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7" activeTab="0"/>
  </bookViews>
  <sheets>
    <sheet name="参加体检人员统计表" sheetId="1" r:id="rId1"/>
  </sheets>
  <definedNames/>
  <calcPr fullCalcOnLoad="1"/>
</workbook>
</file>

<file path=xl/sharedStrings.xml><?xml version="1.0" encoding="utf-8"?>
<sst xmlns="http://schemas.openxmlformats.org/spreadsheetml/2006/main" count="557" uniqueCount="209">
  <si>
    <t>怀远县公安局2021年招聘辅警第一批拟正式聘用人员名册    （2101职位）</t>
  </si>
  <si>
    <t>序号</t>
  </si>
  <si>
    <t>姓名</t>
  </si>
  <si>
    <t>报考志愿
（派出所）</t>
  </si>
  <si>
    <t>笔试成绩</t>
  </si>
  <si>
    <t>体能测试成绩</t>
  </si>
  <si>
    <t>面试成绩</t>
  </si>
  <si>
    <t>合成  成绩</t>
  </si>
  <si>
    <t>加分</t>
  </si>
  <si>
    <t>总成绩</t>
  </si>
  <si>
    <t>体检     结论</t>
  </si>
  <si>
    <t>政审    结论</t>
  </si>
  <si>
    <t>刘齐琳</t>
  </si>
  <si>
    <t>徐圩</t>
  </si>
  <si>
    <t>4分21秒</t>
  </si>
  <si>
    <t>74.58</t>
  </si>
  <si>
    <t>合格</t>
  </si>
  <si>
    <t>尚会友</t>
  </si>
  <si>
    <t>4分13秒</t>
  </si>
  <si>
    <t>73.90</t>
  </si>
  <si>
    <t>陶华威</t>
  </si>
  <si>
    <t>3分54秒</t>
  </si>
  <si>
    <t>70.64</t>
  </si>
  <si>
    <t>宋大鹏</t>
  </si>
  <si>
    <t>4分19秒</t>
  </si>
  <si>
    <t>69.64</t>
  </si>
  <si>
    <t>蒋思贤</t>
  </si>
  <si>
    <t>龙亢</t>
  </si>
  <si>
    <t>4分28秒</t>
  </si>
  <si>
    <t>74.28</t>
  </si>
  <si>
    <t>施长春</t>
  </si>
  <si>
    <t>4分05秒</t>
  </si>
  <si>
    <t>71.62</t>
  </si>
  <si>
    <t>方远鹏</t>
  </si>
  <si>
    <t>4分09秒</t>
  </si>
  <si>
    <t>70.62</t>
  </si>
  <si>
    <t>邵卫</t>
  </si>
  <si>
    <t>4分20秒</t>
  </si>
  <si>
    <t>69.60</t>
  </si>
  <si>
    <t>秦帅</t>
  </si>
  <si>
    <t>4分48秒</t>
  </si>
  <si>
    <t>66.54</t>
  </si>
  <si>
    <t>邓梓旭</t>
  </si>
  <si>
    <t>4分12秒</t>
  </si>
  <si>
    <t>66.42</t>
  </si>
  <si>
    <t>郭旭</t>
  </si>
  <si>
    <t>褚集</t>
  </si>
  <si>
    <t>4分55秒</t>
  </si>
  <si>
    <t>73.50</t>
  </si>
  <si>
    <t>赵乐</t>
  </si>
  <si>
    <t>4分14秒</t>
  </si>
  <si>
    <t>72.98</t>
  </si>
  <si>
    <t>荣浩</t>
  </si>
  <si>
    <t>4分46秒</t>
  </si>
  <si>
    <t>70.34</t>
  </si>
  <si>
    <t>徐宁</t>
  </si>
  <si>
    <t>4分03秒</t>
  </si>
  <si>
    <t>69.48</t>
  </si>
  <si>
    <t>朱玉品</t>
  </si>
  <si>
    <t>河溜</t>
  </si>
  <si>
    <t>71.86</t>
  </si>
  <si>
    <t>张迁</t>
  </si>
  <si>
    <t>4分23秒</t>
  </si>
  <si>
    <t>70.00</t>
  </si>
  <si>
    <t>李腾飞</t>
  </si>
  <si>
    <t>4分08秒</t>
  </si>
  <si>
    <t>陶凯鹏</t>
  </si>
  <si>
    <t>4分54秒</t>
  </si>
  <si>
    <t>68.46</t>
  </si>
  <si>
    <t>楚学学</t>
  </si>
  <si>
    <t>4分04秒</t>
  </si>
  <si>
    <t>67.68</t>
  </si>
  <si>
    <t>黄仁义</t>
  </si>
  <si>
    <t>4分17秒</t>
  </si>
  <si>
    <t>66.70</t>
  </si>
  <si>
    <t>沈瑞强</t>
  </si>
  <si>
    <t>66.36</t>
  </si>
  <si>
    <t>葛成</t>
  </si>
  <si>
    <t>3分58秒</t>
  </si>
  <si>
    <t>65.94</t>
  </si>
  <si>
    <t>徐国乾</t>
  </si>
  <si>
    <t>4分30秒</t>
  </si>
  <si>
    <t>65.62</t>
  </si>
  <si>
    <r>
      <t>共23人：</t>
    </r>
    <r>
      <rPr>
        <sz val="11"/>
        <rFont val="宋体"/>
        <family val="0"/>
      </rPr>
      <t>褚集4人、徐圩4人、龙亢6人、河溜9人。</t>
    </r>
  </si>
  <si>
    <t>怀远县公安局2021年招聘辅警第一批拟正式聘用人员名册    （2102职位）</t>
  </si>
  <si>
    <t>夏红亮</t>
  </si>
  <si>
    <t>万福</t>
  </si>
  <si>
    <t>4分27秒</t>
  </si>
  <si>
    <t>76.44</t>
  </si>
  <si>
    <t>刘伟</t>
  </si>
  <si>
    <t>尚璇</t>
  </si>
  <si>
    <t>4分49秒</t>
  </si>
  <si>
    <t>张帅</t>
  </si>
  <si>
    <t>4分26秒</t>
  </si>
  <si>
    <t>陈云涛</t>
  </si>
  <si>
    <t>3分53秒</t>
  </si>
  <si>
    <t>胡杰</t>
  </si>
  <si>
    <t>唐集</t>
  </si>
  <si>
    <t>74.14</t>
  </si>
  <si>
    <t>符智明</t>
  </si>
  <si>
    <t>4分11秒</t>
  </si>
  <si>
    <t>葛雅豪</t>
  </si>
  <si>
    <t>兰桥</t>
  </si>
  <si>
    <t>4分18秒</t>
  </si>
  <si>
    <t>72.86</t>
  </si>
  <si>
    <t>薛峰</t>
  </si>
  <si>
    <t>4分47秒</t>
  </si>
  <si>
    <t>刘望</t>
  </si>
  <si>
    <t>王健强</t>
  </si>
  <si>
    <t>白莲坡</t>
  </si>
  <si>
    <t>72.64</t>
  </si>
  <si>
    <t>徐武广</t>
  </si>
  <si>
    <t>吴旭</t>
  </si>
  <si>
    <t>4分34秒</t>
  </si>
  <si>
    <t>唐峰</t>
  </si>
  <si>
    <t>4分37秒</t>
  </si>
  <si>
    <t>顾庆磊</t>
  </si>
  <si>
    <t>温旭</t>
  </si>
  <si>
    <t>4分16秒</t>
  </si>
  <si>
    <t>冯虎</t>
  </si>
  <si>
    <t>4分01秒</t>
  </si>
  <si>
    <t>王云龙</t>
  </si>
  <si>
    <t>4分35秒</t>
  </si>
  <si>
    <t>李长辉</t>
  </si>
  <si>
    <t>4分32秒</t>
  </si>
  <si>
    <t>孙旋</t>
  </si>
  <si>
    <t>常坟</t>
  </si>
  <si>
    <t>常德宇</t>
  </si>
  <si>
    <t>4分53秒</t>
  </si>
  <si>
    <t>常建伟</t>
  </si>
  <si>
    <t>4分07秒</t>
  </si>
  <si>
    <t>周帅</t>
  </si>
  <si>
    <r>
      <t>共23人：</t>
    </r>
    <r>
      <rPr>
        <sz val="11"/>
        <rFont val="宋体"/>
        <family val="0"/>
      </rPr>
      <t>万福5人、唐集2人、常坟4人、兰桥3人、白莲坡9人。</t>
    </r>
  </si>
  <si>
    <t>怀远县公安局2021年招聘辅警第一批拟正式聘用人员名册           （2103职位）</t>
  </si>
  <si>
    <t>罗家泰</t>
  </si>
  <si>
    <t>包集</t>
  </si>
  <si>
    <t>宋瑞达</t>
  </si>
  <si>
    <t>刘正翔</t>
  </si>
  <si>
    <t>3分45秒</t>
  </si>
  <si>
    <t>崔翰文</t>
  </si>
  <si>
    <t>乔文涛</t>
  </si>
  <si>
    <t>宋健健</t>
  </si>
  <si>
    <t>崔姚远</t>
  </si>
  <si>
    <t>宋军伟</t>
  </si>
  <si>
    <t>陈德峰</t>
  </si>
  <si>
    <t>张恒</t>
  </si>
  <si>
    <t>崔介朋</t>
  </si>
  <si>
    <t>陈家康</t>
  </si>
  <si>
    <t>双桥</t>
  </si>
  <si>
    <t>4分39秒</t>
  </si>
  <si>
    <t>赵红强</t>
  </si>
  <si>
    <t>朱道强</t>
  </si>
  <si>
    <t>朱宝玉</t>
  </si>
  <si>
    <t>陈集</t>
  </si>
  <si>
    <t>李少帅</t>
  </si>
  <si>
    <t>沈礼博</t>
  </si>
  <si>
    <t>淝河</t>
  </si>
  <si>
    <t>胡乃新</t>
  </si>
  <si>
    <t>崔浩杰</t>
  </si>
  <si>
    <r>
      <t>共19人：</t>
    </r>
    <r>
      <rPr>
        <sz val="11"/>
        <rFont val="宋体"/>
        <family val="0"/>
      </rPr>
      <t>包集：11人、双桥：3人、陈集：2人、淝河：3人。</t>
    </r>
  </si>
  <si>
    <t>怀远县公安局2021年招聘辅警第一批拟正式聘用人员名册              （2104职位）</t>
  </si>
  <si>
    <t>报考志愿
（派出所、     交管大队）</t>
  </si>
  <si>
    <t>体检    结论</t>
  </si>
  <si>
    <t>苏亚楠</t>
  </si>
  <si>
    <t>古城</t>
  </si>
  <si>
    <t>葛纪委</t>
  </si>
  <si>
    <t>王琦</t>
  </si>
  <si>
    <t>潘雨恒</t>
  </si>
  <si>
    <t>3分48秒</t>
  </si>
  <si>
    <t>赵承志</t>
  </si>
  <si>
    <t>姜思齐</t>
  </si>
  <si>
    <t>4分22秒</t>
  </si>
  <si>
    <t>娄天成</t>
  </si>
  <si>
    <t>3分59秒</t>
  </si>
  <si>
    <t>李辉</t>
  </si>
  <si>
    <t>3分57秒</t>
  </si>
  <si>
    <t>刘帅帅</t>
  </si>
  <si>
    <t>4分50秒</t>
  </si>
  <si>
    <t>刘琛</t>
  </si>
  <si>
    <t>王凯利</t>
  </si>
  <si>
    <t>交管大队</t>
  </si>
  <si>
    <t>沈帅</t>
  </si>
  <si>
    <t>4分44秒</t>
  </si>
  <si>
    <t>许峰</t>
  </si>
  <si>
    <t>邵飞龙</t>
  </si>
  <si>
    <t>3分50秒</t>
  </si>
  <si>
    <t>年吕军</t>
  </si>
  <si>
    <t>杨子良</t>
  </si>
  <si>
    <t>杨宇鹏</t>
  </si>
  <si>
    <t>褚振龙</t>
  </si>
  <si>
    <t>魏庄</t>
  </si>
  <si>
    <t>刘勇犇</t>
  </si>
  <si>
    <t>4分51秒</t>
  </si>
  <si>
    <t>刘志洋</t>
  </si>
  <si>
    <t>李志强</t>
  </si>
  <si>
    <t>刘亚宁</t>
  </si>
  <si>
    <t>王梓</t>
  </si>
  <si>
    <t>淝南</t>
  </si>
  <si>
    <t>刁进飞</t>
  </si>
  <si>
    <r>
      <t>共24人：</t>
    </r>
    <r>
      <rPr>
        <sz val="11"/>
        <rFont val="宋体"/>
        <family val="0"/>
      </rPr>
      <t>古城：10人、交管大队：7人、魏庄：5人、淝南：2人。</t>
    </r>
  </si>
  <si>
    <t>怀远县公安局2021年招聘辅警第一批拟正式聘用人员名册                    （2105职位）</t>
  </si>
  <si>
    <t xml:space="preserve">报考志愿
</t>
  </si>
  <si>
    <t>范冰冰</t>
  </si>
  <si>
    <t>纪楠楠</t>
  </si>
  <si>
    <t>鲜敏</t>
  </si>
  <si>
    <t>3分49秒</t>
  </si>
  <si>
    <t>刘梦丽</t>
  </si>
  <si>
    <t>胡蝶</t>
  </si>
  <si>
    <t>女性：共5人。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</si>
</sst>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_ "/>
    <numFmt numFmtId="179" formatCode="0.00;[Red]0.00"/>
    <numFmt numFmtId="180" formatCode="0.00_ "/>
  </numFmts>
  <fonts count="3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2"/>
      <color indexed="10"/>
      <name val="Arial"/>
      <family val="2"/>
    </font>
    <font>
      <sz val="12"/>
      <color indexed="50"/>
      <name val="Arial"/>
      <family val="2"/>
    </font>
    <font>
      <sz val="12"/>
      <color indexed="30"/>
      <name val="Arial"/>
      <family val="2"/>
    </font>
    <font>
      <sz val="8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0070C0"/>
      <name val="Arial"/>
      <family val="2"/>
    </font>
    <font>
      <sz val="12"/>
      <color rgb="FFC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3" fillId="7" borderId="0" applyNumberFormat="0" applyBorder="0" applyAlignment="0" applyProtection="0"/>
    <xf numFmtId="0" fontId="24" fillId="0" borderId="5" applyNumberFormat="0" applyFill="0" applyAlignment="0" applyProtection="0"/>
    <xf numFmtId="0" fontId="13" fillId="8" borderId="0" applyNumberFormat="0" applyBorder="0" applyAlignment="0" applyProtection="0"/>
    <xf numFmtId="0" fontId="27" fillId="9" borderId="6" applyNumberFormat="0" applyAlignment="0" applyProtection="0"/>
    <xf numFmtId="0" fontId="28" fillId="9" borderId="1" applyNumberFormat="0" applyAlignment="0" applyProtection="0"/>
    <xf numFmtId="0" fontId="17" fillId="10" borderId="7" applyNumberFormat="0" applyAlignment="0" applyProtection="0"/>
    <xf numFmtId="0" fontId="15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9" fillId="7" borderId="0" applyNumberFormat="0" applyBorder="0" applyAlignment="0" applyProtection="0"/>
    <xf numFmtId="0" fontId="30" fillId="3" borderId="0" applyNumberFormat="0" applyBorder="0" applyAlignment="0" applyProtection="0"/>
    <xf numFmtId="0" fontId="15" fillId="7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3" fillId="16" borderId="0" applyNumberFormat="0" applyBorder="0" applyAlignment="0" applyProtection="0"/>
    <xf numFmtId="0" fontId="1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178" fontId="4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SheetLayoutView="100" workbookViewId="0" topLeftCell="A50">
      <selection activeCell="C102" sqref="C102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1.140625" style="2" customWidth="1"/>
    <col min="4" max="4" width="7.00390625" style="2" customWidth="1"/>
    <col min="5" max="5" width="9.7109375" style="2" customWidth="1"/>
    <col min="6" max="6" width="7.140625" style="2" customWidth="1"/>
    <col min="7" max="7" width="7.57421875" style="2" customWidth="1"/>
    <col min="8" max="8" width="3.8515625" style="2" customWidth="1"/>
    <col min="9" max="9" width="10.00390625" style="2" customWidth="1"/>
    <col min="10" max="10" width="8.28125" style="2" customWidth="1"/>
    <col min="11" max="11" width="7.8515625" style="2" customWidth="1"/>
    <col min="12" max="255" width="9.140625" style="2" customWidth="1"/>
  </cols>
  <sheetData>
    <row r="1" spans="1:1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4" t="s">
        <v>10</v>
      </c>
      <c r="K2" s="34" t="s">
        <v>11</v>
      </c>
    </row>
    <row r="3" spans="1:11" s="1" customFormat="1" ht="19.5" customHeight="1">
      <c r="A3" s="9">
        <v>1</v>
      </c>
      <c r="B3" s="10" t="s">
        <v>12</v>
      </c>
      <c r="C3" s="10" t="s">
        <v>13</v>
      </c>
      <c r="D3" s="11">
        <v>73.5</v>
      </c>
      <c r="E3" s="12" t="s">
        <v>14</v>
      </c>
      <c r="F3" s="13">
        <v>76.2</v>
      </c>
      <c r="G3" s="13">
        <f aca="true" t="shared" si="0" ref="G3:G25">SUM(D3*0.6+F3*0.4)</f>
        <v>74.58000000000001</v>
      </c>
      <c r="H3" s="13"/>
      <c r="I3" s="35" t="s">
        <v>15</v>
      </c>
      <c r="J3" s="36" t="s">
        <v>16</v>
      </c>
      <c r="K3" s="37" t="s">
        <v>16</v>
      </c>
    </row>
    <row r="4" spans="1:11" s="1" customFormat="1" ht="19.5" customHeight="1">
      <c r="A4" s="9">
        <v>2</v>
      </c>
      <c r="B4" s="10" t="s">
        <v>17</v>
      </c>
      <c r="C4" s="10" t="s">
        <v>13</v>
      </c>
      <c r="D4" s="11">
        <v>74.5</v>
      </c>
      <c r="E4" s="12" t="s">
        <v>18</v>
      </c>
      <c r="F4" s="13">
        <v>73</v>
      </c>
      <c r="G4" s="13">
        <f t="shared" si="0"/>
        <v>73.9</v>
      </c>
      <c r="H4" s="13"/>
      <c r="I4" s="35" t="s">
        <v>19</v>
      </c>
      <c r="J4" s="36" t="s">
        <v>16</v>
      </c>
      <c r="K4" s="37" t="s">
        <v>16</v>
      </c>
    </row>
    <row r="5" spans="1:11" s="1" customFormat="1" ht="19.5" customHeight="1">
      <c r="A5" s="9">
        <v>3</v>
      </c>
      <c r="B5" s="10" t="s">
        <v>20</v>
      </c>
      <c r="C5" s="9" t="s">
        <v>13</v>
      </c>
      <c r="D5" s="11">
        <v>68</v>
      </c>
      <c r="E5" s="12" t="s">
        <v>21</v>
      </c>
      <c r="F5" s="13">
        <v>74.6</v>
      </c>
      <c r="G5" s="13">
        <f t="shared" si="0"/>
        <v>70.64</v>
      </c>
      <c r="H5" s="13"/>
      <c r="I5" s="35" t="s">
        <v>22</v>
      </c>
      <c r="J5" s="36" t="s">
        <v>16</v>
      </c>
      <c r="K5" s="37" t="s">
        <v>16</v>
      </c>
    </row>
    <row r="6" spans="1:11" s="1" customFormat="1" ht="19.5" customHeight="1">
      <c r="A6" s="9">
        <v>4</v>
      </c>
      <c r="B6" s="10" t="s">
        <v>23</v>
      </c>
      <c r="C6" s="9" t="s">
        <v>13</v>
      </c>
      <c r="D6" s="11">
        <v>79</v>
      </c>
      <c r="E6" s="12" t="s">
        <v>24</v>
      </c>
      <c r="F6" s="13">
        <v>55.6</v>
      </c>
      <c r="G6" s="13">
        <f t="shared" si="0"/>
        <v>69.64</v>
      </c>
      <c r="H6" s="13"/>
      <c r="I6" s="35" t="s">
        <v>25</v>
      </c>
      <c r="J6" s="36" t="s">
        <v>16</v>
      </c>
      <c r="K6" s="37" t="s">
        <v>16</v>
      </c>
    </row>
    <row r="7" spans="1:11" s="1" customFormat="1" ht="19.5" customHeight="1">
      <c r="A7" s="14">
        <v>1</v>
      </c>
      <c r="B7" s="10" t="s">
        <v>26</v>
      </c>
      <c r="C7" s="10" t="s">
        <v>27</v>
      </c>
      <c r="D7" s="11">
        <v>73.5</v>
      </c>
      <c r="E7" s="12" t="s">
        <v>28</v>
      </c>
      <c r="F7" s="13">
        <v>75.4</v>
      </c>
      <c r="G7" s="13">
        <f t="shared" si="0"/>
        <v>74.26</v>
      </c>
      <c r="H7" s="13"/>
      <c r="I7" s="35" t="s">
        <v>29</v>
      </c>
      <c r="J7" s="36" t="s">
        <v>16</v>
      </c>
      <c r="K7" s="37" t="s">
        <v>16</v>
      </c>
    </row>
    <row r="8" spans="1:11" s="1" customFormat="1" ht="19.5" customHeight="1">
      <c r="A8" s="14">
        <v>2</v>
      </c>
      <c r="B8" s="10" t="s">
        <v>30</v>
      </c>
      <c r="C8" s="9" t="s">
        <v>27</v>
      </c>
      <c r="D8" s="11">
        <v>71.5</v>
      </c>
      <c r="E8" s="12" t="s">
        <v>31</v>
      </c>
      <c r="F8" s="13">
        <v>71.8</v>
      </c>
      <c r="G8" s="13">
        <f t="shared" si="0"/>
        <v>71.62</v>
      </c>
      <c r="H8" s="13"/>
      <c r="I8" s="35" t="s">
        <v>32</v>
      </c>
      <c r="J8" s="36" t="s">
        <v>16</v>
      </c>
      <c r="K8" s="37" t="s">
        <v>16</v>
      </c>
    </row>
    <row r="9" spans="1:11" s="1" customFormat="1" ht="19.5" customHeight="1">
      <c r="A9" s="14">
        <v>3</v>
      </c>
      <c r="B9" s="10" t="s">
        <v>33</v>
      </c>
      <c r="C9" s="9" t="s">
        <v>27</v>
      </c>
      <c r="D9" s="11">
        <v>68.5</v>
      </c>
      <c r="E9" s="12" t="s">
        <v>34</v>
      </c>
      <c r="F9" s="13">
        <v>73.8</v>
      </c>
      <c r="G9" s="13">
        <f t="shared" si="0"/>
        <v>70.62</v>
      </c>
      <c r="H9" s="13"/>
      <c r="I9" s="35" t="s">
        <v>35</v>
      </c>
      <c r="J9" s="36" t="s">
        <v>16</v>
      </c>
      <c r="K9" s="37" t="s">
        <v>16</v>
      </c>
    </row>
    <row r="10" spans="1:11" s="1" customFormat="1" ht="19.5" customHeight="1">
      <c r="A10" s="14">
        <v>4</v>
      </c>
      <c r="B10" s="10" t="s">
        <v>36</v>
      </c>
      <c r="C10" s="9" t="s">
        <v>27</v>
      </c>
      <c r="D10" s="11">
        <v>66</v>
      </c>
      <c r="E10" s="12" t="s">
        <v>37</v>
      </c>
      <c r="F10" s="13">
        <v>75</v>
      </c>
      <c r="G10" s="13">
        <f t="shared" si="0"/>
        <v>69.6</v>
      </c>
      <c r="H10" s="13"/>
      <c r="I10" s="35" t="s">
        <v>38</v>
      </c>
      <c r="J10" s="36" t="s">
        <v>16</v>
      </c>
      <c r="K10" s="37" t="s">
        <v>16</v>
      </c>
    </row>
    <row r="11" spans="1:11" s="1" customFormat="1" ht="19.5" customHeight="1">
      <c r="A11" s="14">
        <v>5</v>
      </c>
      <c r="B11" s="10" t="s">
        <v>39</v>
      </c>
      <c r="C11" s="9" t="s">
        <v>27</v>
      </c>
      <c r="D11" s="11">
        <v>62.5</v>
      </c>
      <c r="E11" s="12" t="s">
        <v>40</v>
      </c>
      <c r="F11" s="13">
        <v>72.6</v>
      </c>
      <c r="G11" s="13">
        <f t="shared" si="0"/>
        <v>66.53999999999999</v>
      </c>
      <c r="H11" s="13"/>
      <c r="I11" s="35" t="s">
        <v>41</v>
      </c>
      <c r="J11" s="36" t="s">
        <v>16</v>
      </c>
      <c r="K11" s="37" t="s">
        <v>16</v>
      </c>
    </row>
    <row r="12" spans="1:11" s="1" customFormat="1" ht="19.5" customHeight="1">
      <c r="A12" s="14">
        <v>6</v>
      </c>
      <c r="B12" s="10" t="s">
        <v>42</v>
      </c>
      <c r="C12" s="9" t="s">
        <v>27</v>
      </c>
      <c r="D12" s="11">
        <v>61.5</v>
      </c>
      <c r="E12" s="12" t="s">
        <v>43</v>
      </c>
      <c r="F12" s="13">
        <v>73.8</v>
      </c>
      <c r="G12" s="13">
        <f t="shared" si="0"/>
        <v>66.42</v>
      </c>
      <c r="H12" s="13"/>
      <c r="I12" s="35" t="s">
        <v>44</v>
      </c>
      <c r="J12" s="36" t="s">
        <v>16</v>
      </c>
      <c r="K12" s="37" t="s">
        <v>16</v>
      </c>
    </row>
    <row r="13" spans="1:11" s="1" customFormat="1" ht="19.5" customHeight="1">
      <c r="A13" s="15">
        <v>1</v>
      </c>
      <c r="B13" s="10" t="s">
        <v>45</v>
      </c>
      <c r="C13" s="10" t="s">
        <v>46</v>
      </c>
      <c r="D13" s="11">
        <v>70.5</v>
      </c>
      <c r="E13" s="12" t="s">
        <v>47</v>
      </c>
      <c r="F13" s="13">
        <v>78</v>
      </c>
      <c r="G13" s="13">
        <f t="shared" si="0"/>
        <v>73.5</v>
      </c>
      <c r="H13" s="13"/>
      <c r="I13" s="35" t="s">
        <v>48</v>
      </c>
      <c r="J13" s="36" t="s">
        <v>16</v>
      </c>
      <c r="K13" s="37" t="s">
        <v>16</v>
      </c>
    </row>
    <row r="14" spans="1:11" s="1" customFormat="1" ht="19.5" customHeight="1">
      <c r="A14" s="15">
        <v>2</v>
      </c>
      <c r="B14" s="10" t="s">
        <v>49</v>
      </c>
      <c r="C14" s="10" t="s">
        <v>46</v>
      </c>
      <c r="D14" s="11">
        <v>67.5</v>
      </c>
      <c r="E14" s="12" t="s">
        <v>50</v>
      </c>
      <c r="F14" s="13">
        <v>81.2</v>
      </c>
      <c r="G14" s="13">
        <f t="shared" si="0"/>
        <v>72.98</v>
      </c>
      <c r="H14" s="13"/>
      <c r="I14" s="35" t="s">
        <v>51</v>
      </c>
      <c r="J14" s="36" t="s">
        <v>16</v>
      </c>
      <c r="K14" s="37" t="s">
        <v>16</v>
      </c>
    </row>
    <row r="15" spans="1:11" s="1" customFormat="1" ht="19.5" customHeight="1">
      <c r="A15" s="15">
        <v>3</v>
      </c>
      <c r="B15" s="10" t="s">
        <v>52</v>
      </c>
      <c r="C15" s="16" t="s">
        <v>46</v>
      </c>
      <c r="D15" s="11">
        <v>67.5</v>
      </c>
      <c r="E15" s="12" t="s">
        <v>53</v>
      </c>
      <c r="F15" s="13">
        <v>74.6</v>
      </c>
      <c r="G15" s="13">
        <f t="shared" si="0"/>
        <v>70.34</v>
      </c>
      <c r="H15" s="13"/>
      <c r="I15" s="35" t="s">
        <v>54</v>
      </c>
      <c r="J15" s="36" t="s">
        <v>16</v>
      </c>
      <c r="K15" s="37" t="s">
        <v>16</v>
      </c>
    </row>
    <row r="16" spans="1:11" s="1" customFormat="1" ht="19.5" customHeight="1">
      <c r="A16" s="15">
        <v>4</v>
      </c>
      <c r="B16" s="10" t="s">
        <v>55</v>
      </c>
      <c r="C16" s="9" t="s">
        <v>46</v>
      </c>
      <c r="D16" s="11">
        <v>67</v>
      </c>
      <c r="E16" s="12" t="s">
        <v>56</v>
      </c>
      <c r="F16" s="13">
        <v>73.2</v>
      </c>
      <c r="G16" s="13">
        <f t="shared" si="0"/>
        <v>69.47999999999999</v>
      </c>
      <c r="H16" s="13"/>
      <c r="I16" s="35" t="s">
        <v>57</v>
      </c>
      <c r="J16" s="36" t="s">
        <v>16</v>
      </c>
      <c r="K16" s="37" t="s">
        <v>16</v>
      </c>
    </row>
    <row r="17" spans="1:11" s="1" customFormat="1" ht="19.5" customHeight="1">
      <c r="A17" s="17">
        <v>1</v>
      </c>
      <c r="B17" s="10" t="s">
        <v>58</v>
      </c>
      <c r="C17" s="9" t="s">
        <v>59</v>
      </c>
      <c r="D17" s="11">
        <v>69.5</v>
      </c>
      <c r="E17" s="12" t="s">
        <v>50</v>
      </c>
      <c r="F17" s="13">
        <v>75.4</v>
      </c>
      <c r="G17" s="13">
        <f t="shared" si="0"/>
        <v>71.86</v>
      </c>
      <c r="H17" s="13"/>
      <c r="I17" s="35" t="s">
        <v>60</v>
      </c>
      <c r="J17" s="36" t="s">
        <v>16</v>
      </c>
      <c r="K17" s="37" t="s">
        <v>16</v>
      </c>
    </row>
    <row r="18" spans="1:11" s="1" customFormat="1" ht="19.5" customHeight="1">
      <c r="A18" s="17">
        <v>2</v>
      </c>
      <c r="B18" s="10" t="s">
        <v>61</v>
      </c>
      <c r="C18" s="9" t="s">
        <v>59</v>
      </c>
      <c r="D18" s="11">
        <v>68</v>
      </c>
      <c r="E18" s="12" t="s">
        <v>62</v>
      </c>
      <c r="F18" s="13">
        <v>73</v>
      </c>
      <c r="G18" s="13">
        <f t="shared" si="0"/>
        <v>70</v>
      </c>
      <c r="H18" s="13"/>
      <c r="I18" s="35" t="s">
        <v>63</v>
      </c>
      <c r="J18" s="36" t="s">
        <v>16</v>
      </c>
      <c r="K18" s="37" t="s">
        <v>16</v>
      </c>
    </row>
    <row r="19" spans="1:11" s="1" customFormat="1" ht="19.5" customHeight="1">
      <c r="A19" s="17">
        <v>3</v>
      </c>
      <c r="B19" s="10" t="s">
        <v>64</v>
      </c>
      <c r="C19" s="16" t="s">
        <v>59</v>
      </c>
      <c r="D19" s="11">
        <v>64</v>
      </c>
      <c r="E19" s="12" t="s">
        <v>65</v>
      </c>
      <c r="F19" s="13">
        <v>78</v>
      </c>
      <c r="G19" s="13">
        <f t="shared" si="0"/>
        <v>69.6</v>
      </c>
      <c r="H19" s="13"/>
      <c r="I19" s="35" t="s">
        <v>38</v>
      </c>
      <c r="J19" s="36" t="s">
        <v>16</v>
      </c>
      <c r="K19" s="37" t="s">
        <v>16</v>
      </c>
    </row>
    <row r="20" spans="1:11" s="1" customFormat="1" ht="19.5" customHeight="1">
      <c r="A20" s="17">
        <v>4</v>
      </c>
      <c r="B20" s="10" t="s">
        <v>66</v>
      </c>
      <c r="C20" s="9" t="s">
        <v>59</v>
      </c>
      <c r="D20" s="11">
        <v>64.5</v>
      </c>
      <c r="E20" s="12" t="s">
        <v>67</v>
      </c>
      <c r="F20" s="13">
        <v>74.4</v>
      </c>
      <c r="G20" s="13">
        <f t="shared" si="0"/>
        <v>68.46000000000001</v>
      </c>
      <c r="H20" s="13"/>
      <c r="I20" s="35" t="s">
        <v>68</v>
      </c>
      <c r="J20" s="36" t="s">
        <v>16</v>
      </c>
      <c r="K20" s="37" t="s">
        <v>16</v>
      </c>
    </row>
    <row r="21" spans="1:11" s="1" customFormat="1" ht="19.5" customHeight="1">
      <c r="A21" s="17">
        <v>5</v>
      </c>
      <c r="B21" s="10" t="s">
        <v>69</v>
      </c>
      <c r="C21" s="9" t="s">
        <v>59</v>
      </c>
      <c r="D21" s="11">
        <v>62</v>
      </c>
      <c r="E21" s="12" t="s">
        <v>70</v>
      </c>
      <c r="F21" s="13">
        <v>76.2</v>
      </c>
      <c r="G21" s="13">
        <f t="shared" si="0"/>
        <v>67.68</v>
      </c>
      <c r="H21" s="13"/>
      <c r="I21" s="35" t="s">
        <v>71</v>
      </c>
      <c r="J21" s="36" t="s">
        <v>16</v>
      </c>
      <c r="K21" s="37" t="s">
        <v>16</v>
      </c>
    </row>
    <row r="22" spans="1:11" s="1" customFormat="1" ht="19.5" customHeight="1">
      <c r="A22" s="17">
        <v>6</v>
      </c>
      <c r="B22" s="10" t="s">
        <v>72</v>
      </c>
      <c r="C22" s="9" t="s">
        <v>59</v>
      </c>
      <c r="D22" s="11">
        <v>60.5</v>
      </c>
      <c r="E22" s="12" t="s">
        <v>73</v>
      </c>
      <c r="F22" s="13">
        <v>76</v>
      </c>
      <c r="G22" s="13">
        <f t="shared" si="0"/>
        <v>66.7</v>
      </c>
      <c r="H22" s="13"/>
      <c r="I22" s="35" t="s">
        <v>74</v>
      </c>
      <c r="J22" s="36" t="s">
        <v>16</v>
      </c>
      <c r="K22" s="37" t="s">
        <v>16</v>
      </c>
    </row>
    <row r="23" spans="1:11" s="1" customFormat="1" ht="19.5" customHeight="1">
      <c r="A23" s="17">
        <v>7</v>
      </c>
      <c r="B23" s="10" t="s">
        <v>75</v>
      </c>
      <c r="C23" s="9" t="s">
        <v>59</v>
      </c>
      <c r="D23" s="11">
        <v>61</v>
      </c>
      <c r="E23" s="12" t="s">
        <v>24</v>
      </c>
      <c r="F23" s="13">
        <v>74.4</v>
      </c>
      <c r="G23" s="13">
        <f t="shared" si="0"/>
        <v>66.36000000000001</v>
      </c>
      <c r="H23" s="13"/>
      <c r="I23" s="35" t="s">
        <v>76</v>
      </c>
      <c r="J23" s="36" t="s">
        <v>16</v>
      </c>
      <c r="K23" s="37" t="s">
        <v>16</v>
      </c>
    </row>
    <row r="24" spans="1:11" s="1" customFormat="1" ht="19.5" customHeight="1">
      <c r="A24" s="17">
        <v>8</v>
      </c>
      <c r="B24" s="10" t="s">
        <v>77</v>
      </c>
      <c r="C24" s="16" t="s">
        <v>59</v>
      </c>
      <c r="D24" s="11">
        <v>59.5</v>
      </c>
      <c r="E24" s="12" t="s">
        <v>78</v>
      </c>
      <c r="F24" s="13">
        <v>75.6</v>
      </c>
      <c r="G24" s="13">
        <f t="shared" si="0"/>
        <v>65.94</v>
      </c>
      <c r="H24" s="13"/>
      <c r="I24" s="35" t="s">
        <v>79</v>
      </c>
      <c r="J24" s="36" t="s">
        <v>16</v>
      </c>
      <c r="K24" s="37" t="s">
        <v>16</v>
      </c>
    </row>
    <row r="25" spans="1:11" s="1" customFormat="1" ht="19.5" customHeight="1">
      <c r="A25" s="17">
        <v>9</v>
      </c>
      <c r="B25" s="10" t="s">
        <v>80</v>
      </c>
      <c r="C25" s="9" t="s">
        <v>59</v>
      </c>
      <c r="D25" s="11">
        <v>61.5</v>
      </c>
      <c r="E25" s="12" t="s">
        <v>81</v>
      </c>
      <c r="F25" s="13">
        <v>71.8</v>
      </c>
      <c r="G25" s="13">
        <f t="shared" si="0"/>
        <v>65.62</v>
      </c>
      <c r="H25" s="13"/>
      <c r="I25" s="35" t="s">
        <v>82</v>
      </c>
      <c r="J25" s="36" t="s">
        <v>16</v>
      </c>
      <c r="K25" s="37" t="s">
        <v>16</v>
      </c>
    </row>
    <row r="26" spans="1:11" ht="37.5" customHeight="1">
      <c r="A26" s="18" t="s">
        <v>83</v>
      </c>
      <c r="B26" s="19"/>
      <c r="C26" s="19"/>
      <c r="D26" s="19"/>
      <c r="E26" s="19"/>
      <c r="F26" s="19"/>
      <c r="G26" s="19"/>
      <c r="H26" s="19"/>
      <c r="I26" s="19"/>
      <c r="J26" s="19"/>
      <c r="K26" s="38"/>
    </row>
    <row r="27" spans="1:9" ht="37.5" customHeight="1">
      <c r="A27" s="20"/>
      <c r="B27" s="21"/>
      <c r="C27" s="21"/>
      <c r="D27" s="21"/>
      <c r="E27" s="21"/>
      <c r="F27" s="21"/>
      <c r="G27" s="21"/>
      <c r="H27" s="21"/>
      <c r="I27" s="21"/>
    </row>
    <row r="28" spans="1:9" ht="37.5" customHeight="1">
      <c r="A28" s="20"/>
      <c r="B28" s="21"/>
      <c r="C28" s="21"/>
      <c r="D28" s="21"/>
      <c r="E28" s="21"/>
      <c r="F28" s="21"/>
      <c r="G28" s="21"/>
      <c r="H28" s="21"/>
      <c r="I28" s="21"/>
    </row>
    <row r="29" spans="1:9" ht="37.5" customHeight="1">
      <c r="A29" s="20"/>
      <c r="B29" s="21"/>
      <c r="C29" s="21"/>
      <c r="D29" s="21"/>
      <c r="E29" s="21"/>
      <c r="F29" s="21"/>
      <c r="G29" s="21"/>
      <c r="H29" s="21"/>
      <c r="I29" s="21"/>
    </row>
    <row r="31" spans="1:11" ht="45" customHeight="1">
      <c r="A31" s="3" t="s">
        <v>84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30" customHeight="1">
      <c r="A32" s="4" t="s">
        <v>1</v>
      </c>
      <c r="B32" s="4" t="s">
        <v>2</v>
      </c>
      <c r="C32" s="6" t="s">
        <v>3</v>
      </c>
      <c r="D32" s="7" t="s">
        <v>4</v>
      </c>
      <c r="E32" s="4" t="s">
        <v>5</v>
      </c>
      <c r="F32" s="8" t="s">
        <v>6</v>
      </c>
      <c r="G32" s="8" t="s">
        <v>7</v>
      </c>
      <c r="H32" s="8" t="s">
        <v>8</v>
      </c>
      <c r="I32" s="8" t="s">
        <v>9</v>
      </c>
      <c r="J32" s="34" t="s">
        <v>10</v>
      </c>
      <c r="K32" s="34" t="s">
        <v>11</v>
      </c>
    </row>
    <row r="33" spans="1:11" ht="19.5" customHeight="1">
      <c r="A33" s="22">
        <v>1</v>
      </c>
      <c r="B33" s="23" t="s">
        <v>85</v>
      </c>
      <c r="C33" s="22" t="s">
        <v>86</v>
      </c>
      <c r="D33" s="24">
        <v>75</v>
      </c>
      <c r="E33" s="12" t="s">
        <v>87</v>
      </c>
      <c r="F33" s="25">
        <v>78.6</v>
      </c>
      <c r="G33" s="25">
        <f aca="true" t="shared" si="1" ref="G33:G55">SUM(D33*0.6+F33*0.4)</f>
        <v>76.44</v>
      </c>
      <c r="H33" s="25"/>
      <c r="I33" s="39" t="s">
        <v>88</v>
      </c>
      <c r="J33" s="40" t="s">
        <v>16</v>
      </c>
      <c r="K33" s="37" t="s">
        <v>16</v>
      </c>
    </row>
    <row r="34" spans="1:11" ht="19.5" customHeight="1">
      <c r="A34" s="22">
        <v>2</v>
      </c>
      <c r="B34" s="23" t="s">
        <v>89</v>
      </c>
      <c r="C34" s="26" t="s">
        <v>86</v>
      </c>
      <c r="D34" s="24">
        <v>69.5</v>
      </c>
      <c r="E34" s="12" t="s">
        <v>37</v>
      </c>
      <c r="F34" s="25">
        <v>73.8</v>
      </c>
      <c r="G34" s="25">
        <f t="shared" si="1"/>
        <v>71.22</v>
      </c>
      <c r="H34" s="25"/>
      <c r="I34" s="41">
        <v>71.22</v>
      </c>
      <c r="J34" s="40" t="s">
        <v>16</v>
      </c>
      <c r="K34" s="37" t="s">
        <v>16</v>
      </c>
    </row>
    <row r="35" spans="1:11" ht="19.5" customHeight="1">
      <c r="A35" s="22">
        <v>3</v>
      </c>
      <c r="B35" s="23" t="s">
        <v>90</v>
      </c>
      <c r="C35" s="22" t="s">
        <v>86</v>
      </c>
      <c r="D35" s="24">
        <v>66.5</v>
      </c>
      <c r="E35" s="12" t="s">
        <v>91</v>
      </c>
      <c r="F35" s="25">
        <v>77.6</v>
      </c>
      <c r="G35" s="25">
        <f t="shared" si="1"/>
        <v>70.94</v>
      </c>
      <c r="H35" s="25"/>
      <c r="I35" s="41">
        <v>70.94</v>
      </c>
      <c r="J35" s="40" t="s">
        <v>16</v>
      </c>
      <c r="K35" s="37" t="s">
        <v>16</v>
      </c>
    </row>
    <row r="36" spans="1:11" ht="19.5" customHeight="1">
      <c r="A36" s="22">
        <v>4</v>
      </c>
      <c r="B36" s="23" t="s">
        <v>92</v>
      </c>
      <c r="C36" s="22" t="s">
        <v>86</v>
      </c>
      <c r="D36" s="24">
        <v>68</v>
      </c>
      <c r="E36" s="12" t="s">
        <v>93</v>
      </c>
      <c r="F36" s="25">
        <v>72.8</v>
      </c>
      <c r="G36" s="25">
        <f t="shared" si="1"/>
        <v>69.92</v>
      </c>
      <c r="H36" s="25"/>
      <c r="I36" s="41">
        <v>69.92</v>
      </c>
      <c r="J36" s="40" t="s">
        <v>16</v>
      </c>
      <c r="K36" s="37" t="s">
        <v>16</v>
      </c>
    </row>
    <row r="37" spans="1:11" ht="19.5" customHeight="1">
      <c r="A37" s="22">
        <v>5</v>
      </c>
      <c r="B37" s="23" t="s">
        <v>94</v>
      </c>
      <c r="C37" s="22" t="s">
        <v>86</v>
      </c>
      <c r="D37" s="24">
        <v>60.5</v>
      </c>
      <c r="E37" s="12" t="s">
        <v>95</v>
      </c>
      <c r="F37" s="25">
        <v>69.8</v>
      </c>
      <c r="G37" s="25">
        <f t="shared" si="1"/>
        <v>64.22</v>
      </c>
      <c r="H37" s="25"/>
      <c r="I37" s="41">
        <v>64.22</v>
      </c>
      <c r="J37" s="40" t="s">
        <v>16</v>
      </c>
      <c r="K37" s="37" t="s">
        <v>16</v>
      </c>
    </row>
    <row r="38" spans="1:11" ht="19.5" customHeight="1">
      <c r="A38" s="27">
        <v>1</v>
      </c>
      <c r="B38" s="23" t="s">
        <v>96</v>
      </c>
      <c r="C38" s="22" t="s">
        <v>97</v>
      </c>
      <c r="D38" s="24">
        <v>74.5</v>
      </c>
      <c r="E38" s="12" t="s">
        <v>93</v>
      </c>
      <c r="F38" s="25">
        <v>73.6</v>
      </c>
      <c r="G38" s="25">
        <f t="shared" si="1"/>
        <v>74.13999999999999</v>
      </c>
      <c r="H38" s="25"/>
      <c r="I38" s="39" t="s">
        <v>98</v>
      </c>
      <c r="J38" s="40" t="s">
        <v>16</v>
      </c>
      <c r="K38" s="37" t="s">
        <v>16</v>
      </c>
    </row>
    <row r="39" spans="1:11" ht="19.5" customHeight="1">
      <c r="A39" s="27">
        <v>2</v>
      </c>
      <c r="B39" s="23" t="s">
        <v>99</v>
      </c>
      <c r="C39" s="26" t="s">
        <v>97</v>
      </c>
      <c r="D39" s="24">
        <v>68.5</v>
      </c>
      <c r="E39" s="12" t="s">
        <v>100</v>
      </c>
      <c r="F39" s="25">
        <v>72.8</v>
      </c>
      <c r="G39" s="25">
        <f t="shared" si="1"/>
        <v>70.22</v>
      </c>
      <c r="H39" s="25"/>
      <c r="I39" s="41">
        <v>70.22</v>
      </c>
      <c r="J39" s="40" t="s">
        <v>16</v>
      </c>
      <c r="K39" s="37" t="s">
        <v>16</v>
      </c>
    </row>
    <row r="40" spans="1:11" ht="19.5" customHeight="1">
      <c r="A40" s="28">
        <v>1</v>
      </c>
      <c r="B40" s="23" t="s">
        <v>101</v>
      </c>
      <c r="C40" s="26" t="s">
        <v>102</v>
      </c>
      <c r="D40" s="24">
        <v>70.5</v>
      </c>
      <c r="E40" s="12" t="s">
        <v>103</v>
      </c>
      <c r="F40" s="25">
        <v>76.4</v>
      </c>
      <c r="G40" s="25">
        <f t="shared" si="1"/>
        <v>72.86</v>
      </c>
      <c r="H40" s="25"/>
      <c r="I40" s="39" t="s">
        <v>104</v>
      </c>
      <c r="J40" s="40" t="s">
        <v>16</v>
      </c>
      <c r="K40" s="37" t="s">
        <v>16</v>
      </c>
    </row>
    <row r="41" spans="1:11" ht="19.5" customHeight="1">
      <c r="A41" s="28">
        <v>2</v>
      </c>
      <c r="B41" s="23" t="s">
        <v>105</v>
      </c>
      <c r="C41" s="22" t="s">
        <v>102</v>
      </c>
      <c r="D41" s="24">
        <v>62.5</v>
      </c>
      <c r="E41" s="12" t="s">
        <v>106</v>
      </c>
      <c r="F41" s="25">
        <v>74.4</v>
      </c>
      <c r="G41" s="25">
        <f t="shared" si="1"/>
        <v>67.26</v>
      </c>
      <c r="H41" s="25"/>
      <c r="I41" s="41">
        <v>67.26</v>
      </c>
      <c r="J41" s="40" t="s">
        <v>16</v>
      </c>
      <c r="K41" s="37" t="s">
        <v>16</v>
      </c>
    </row>
    <row r="42" spans="1:11" ht="19.5" customHeight="1">
      <c r="A42" s="28">
        <v>3</v>
      </c>
      <c r="B42" s="23" t="s">
        <v>107</v>
      </c>
      <c r="C42" s="22" t="s">
        <v>102</v>
      </c>
      <c r="D42" s="24">
        <v>62.5</v>
      </c>
      <c r="E42" s="12" t="s">
        <v>53</v>
      </c>
      <c r="F42" s="25">
        <v>67.2</v>
      </c>
      <c r="G42" s="25">
        <f t="shared" si="1"/>
        <v>64.38</v>
      </c>
      <c r="H42" s="25"/>
      <c r="I42" s="41">
        <v>64.38</v>
      </c>
      <c r="J42" s="40" t="s">
        <v>16</v>
      </c>
      <c r="K42" s="37" t="s">
        <v>16</v>
      </c>
    </row>
    <row r="43" spans="1:11" ht="19.5" customHeight="1">
      <c r="A43" s="29">
        <v>1</v>
      </c>
      <c r="B43" s="23" t="s">
        <v>108</v>
      </c>
      <c r="C43" s="22" t="s">
        <v>109</v>
      </c>
      <c r="D43" s="24">
        <v>70</v>
      </c>
      <c r="E43" s="12" t="s">
        <v>100</v>
      </c>
      <c r="F43" s="25">
        <v>76.6</v>
      </c>
      <c r="G43" s="25">
        <f t="shared" si="1"/>
        <v>72.64</v>
      </c>
      <c r="H43" s="25"/>
      <c r="I43" s="39" t="s">
        <v>110</v>
      </c>
      <c r="J43" s="40" t="s">
        <v>16</v>
      </c>
      <c r="K43" s="37" t="s">
        <v>16</v>
      </c>
    </row>
    <row r="44" spans="1:11" ht="19.5" customHeight="1">
      <c r="A44" s="29">
        <v>2</v>
      </c>
      <c r="B44" s="23" t="s">
        <v>111</v>
      </c>
      <c r="C44" s="22" t="s">
        <v>109</v>
      </c>
      <c r="D44" s="24">
        <v>69</v>
      </c>
      <c r="E44" s="12" t="s">
        <v>47</v>
      </c>
      <c r="F44" s="25">
        <v>73.2</v>
      </c>
      <c r="G44" s="25">
        <f t="shared" si="1"/>
        <v>70.68</v>
      </c>
      <c r="H44" s="25"/>
      <c r="I44" s="41">
        <v>70.68</v>
      </c>
      <c r="J44" s="40" t="s">
        <v>16</v>
      </c>
      <c r="K44" s="37" t="s">
        <v>16</v>
      </c>
    </row>
    <row r="45" spans="1:11" ht="19.5" customHeight="1">
      <c r="A45" s="29">
        <v>3</v>
      </c>
      <c r="B45" s="23" t="s">
        <v>112</v>
      </c>
      <c r="C45" s="22" t="s">
        <v>109</v>
      </c>
      <c r="D45" s="24">
        <v>71</v>
      </c>
      <c r="E45" s="12" t="s">
        <v>113</v>
      </c>
      <c r="F45" s="25">
        <v>69.8</v>
      </c>
      <c r="G45" s="25">
        <f t="shared" si="1"/>
        <v>70.52000000000001</v>
      </c>
      <c r="H45" s="25"/>
      <c r="I45" s="41">
        <v>70.52000000000001</v>
      </c>
      <c r="J45" s="40" t="s">
        <v>16</v>
      </c>
      <c r="K45" s="37" t="s">
        <v>16</v>
      </c>
    </row>
    <row r="46" spans="1:11" ht="19.5" customHeight="1">
      <c r="A46" s="29">
        <v>4</v>
      </c>
      <c r="B46" s="23" t="s">
        <v>114</v>
      </c>
      <c r="C46" s="22" t="s">
        <v>109</v>
      </c>
      <c r="D46" s="24">
        <v>62.5</v>
      </c>
      <c r="E46" s="12" t="s">
        <v>115</v>
      </c>
      <c r="F46" s="25">
        <v>75.6</v>
      </c>
      <c r="G46" s="25">
        <f t="shared" si="1"/>
        <v>67.74</v>
      </c>
      <c r="H46" s="25"/>
      <c r="I46" s="41">
        <v>67.74</v>
      </c>
      <c r="J46" s="40" t="s">
        <v>16</v>
      </c>
      <c r="K46" s="37" t="s">
        <v>16</v>
      </c>
    </row>
    <row r="47" spans="1:11" ht="19.5" customHeight="1">
      <c r="A47" s="29">
        <v>5</v>
      </c>
      <c r="B47" s="23" t="s">
        <v>116</v>
      </c>
      <c r="C47" s="26" t="s">
        <v>109</v>
      </c>
      <c r="D47" s="24">
        <v>64</v>
      </c>
      <c r="E47" s="12" t="s">
        <v>40</v>
      </c>
      <c r="F47" s="25">
        <v>70.4</v>
      </c>
      <c r="G47" s="25">
        <f t="shared" si="1"/>
        <v>66.56</v>
      </c>
      <c r="H47" s="25"/>
      <c r="I47" s="41">
        <v>66.56</v>
      </c>
      <c r="J47" s="40" t="s">
        <v>16</v>
      </c>
      <c r="K47" s="37" t="s">
        <v>16</v>
      </c>
    </row>
    <row r="48" spans="1:11" ht="19.5" customHeight="1">
      <c r="A48" s="29">
        <v>6</v>
      </c>
      <c r="B48" s="23" t="s">
        <v>117</v>
      </c>
      <c r="C48" s="22" t="s">
        <v>109</v>
      </c>
      <c r="D48" s="24">
        <v>60</v>
      </c>
      <c r="E48" s="12" t="s">
        <v>118</v>
      </c>
      <c r="F48" s="25">
        <v>75</v>
      </c>
      <c r="G48" s="25">
        <f t="shared" si="1"/>
        <v>66</v>
      </c>
      <c r="H48" s="25"/>
      <c r="I48" s="41">
        <v>66</v>
      </c>
      <c r="J48" s="40" t="s">
        <v>16</v>
      </c>
      <c r="K48" s="37" t="s">
        <v>16</v>
      </c>
    </row>
    <row r="49" spans="1:11" ht="19.5" customHeight="1">
      <c r="A49" s="29">
        <v>7</v>
      </c>
      <c r="B49" s="10" t="s">
        <v>119</v>
      </c>
      <c r="C49" s="9" t="s">
        <v>109</v>
      </c>
      <c r="D49" s="11">
        <v>55</v>
      </c>
      <c r="E49" s="12" t="s">
        <v>120</v>
      </c>
      <c r="F49" s="13">
        <v>72.4</v>
      </c>
      <c r="G49" s="13">
        <f t="shared" si="1"/>
        <v>61.96000000000001</v>
      </c>
      <c r="H49" s="30">
        <v>3</v>
      </c>
      <c r="I49" s="42">
        <v>64.96</v>
      </c>
      <c r="J49" s="40" t="s">
        <v>16</v>
      </c>
      <c r="K49" s="37" t="s">
        <v>16</v>
      </c>
    </row>
    <row r="50" spans="1:11" ht="19.5" customHeight="1">
      <c r="A50" s="29">
        <v>8</v>
      </c>
      <c r="B50" s="23" t="s">
        <v>121</v>
      </c>
      <c r="C50" s="22" t="s">
        <v>109</v>
      </c>
      <c r="D50" s="24">
        <v>59</v>
      </c>
      <c r="E50" s="12" t="s">
        <v>122</v>
      </c>
      <c r="F50" s="25">
        <v>70.8</v>
      </c>
      <c r="G50" s="25">
        <f t="shared" si="1"/>
        <v>63.72</v>
      </c>
      <c r="H50" s="25"/>
      <c r="I50" s="41">
        <v>63.72</v>
      </c>
      <c r="J50" s="36" t="s">
        <v>16</v>
      </c>
      <c r="K50" s="37" t="s">
        <v>16</v>
      </c>
    </row>
    <row r="51" spans="1:11" ht="19.5" customHeight="1">
      <c r="A51" s="29">
        <v>9</v>
      </c>
      <c r="B51" s="23" t="s">
        <v>123</v>
      </c>
      <c r="C51" s="22" t="s">
        <v>109</v>
      </c>
      <c r="D51" s="24">
        <v>55.5</v>
      </c>
      <c r="E51" s="12" t="s">
        <v>124</v>
      </c>
      <c r="F51" s="25">
        <v>73.6</v>
      </c>
      <c r="G51" s="25">
        <f t="shared" si="1"/>
        <v>62.739999999999995</v>
      </c>
      <c r="H51" s="25"/>
      <c r="I51" s="41">
        <v>62.739999999999995</v>
      </c>
      <c r="J51" s="36" t="s">
        <v>16</v>
      </c>
      <c r="K51" s="37" t="s">
        <v>16</v>
      </c>
    </row>
    <row r="52" spans="1:11" ht="19.5" customHeight="1">
      <c r="A52" s="31">
        <v>1</v>
      </c>
      <c r="B52" s="23" t="s">
        <v>125</v>
      </c>
      <c r="C52" s="26" t="s">
        <v>126</v>
      </c>
      <c r="D52" s="24">
        <v>71</v>
      </c>
      <c r="E52" s="12" t="s">
        <v>62</v>
      </c>
      <c r="F52" s="25">
        <v>73</v>
      </c>
      <c r="G52" s="25">
        <f t="shared" si="1"/>
        <v>71.80000000000001</v>
      </c>
      <c r="H52" s="25"/>
      <c r="I52" s="41">
        <v>71.80000000000001</v>
      </c>
      <c r="J52" s="40" t="s">
        <v>16</v>
      </c>
      <c r="K52" s="37" t="s">
        <v>16</v>
      </c>
    </row>
    <row r="53" spans="1:11" ht="19.5" customHeight="1">
      <c r="A53" s="31">
        <v>2</v>
      </c>
      <c r="B53" s="23" t="s">
        <v>127</v>
      </c>
      <c r="C53" s="22" t="s">
        <v>126</v>
      </c>
      <c r="D53" s="24">
        <v>64.5</v>
      </c>
      <c r="E53" s="12" t="s">
        <v>128</v>
      </c>
      <c r="F53" s="25">
        <v>79.6</v>
      </c>
      <c r="G53" s="25">
        <f t="shared" si="1"/>
        <v>70.53999999999999</v>
      </c>
      <c r="H53" s="25"/>
      <c r="I53" s="41">
        <v>70.53999999999999</v>
      </c>
      <c r="J53" s="40" t="s">
        <v>16</v>
      </c>
      <c r="K53" s="37" t="s">
        <v>16</v>
      </c>
    </row>
    <row r="54" spans="1:11" ht="19.5" customHeight="1">
      <c r="A54" s="31">
        <v>3</v>
      </c>
      <c r="B54" s="23" t="s">
        <v>129</v>
      </c>
      <c r="C54" s="22" t="s">
        <v>126</v>
      </c>
      <c r="D54" s="24">
        <v>62</v>
      </c>
      <c r="E54" s="12" t="s">
        <v>130</v>
      </c>
      <c r="F54" s="25">
        <v>71.6</v>
      </c>
      <c r="G54" s="25">
        <f t="shared" si="1"/>
        <v>65.84</v>
      </c>
      <c r="H54" s="25"/>
      <c r="I54" s="41">
        <v>65.84</v>
      </c>
      <c r="J54" s="40" t="s">
        <v>16</v>
      </c>
      <c r="K54" s="37" t="s">
        <v>16</v>
      </c>
    </row>
    <row r="55" spans="1:11" ht="19.5" customHeight="1">
      <c r="A55" s="31">
        <v>4</v>
      </c>
      <c r="B55" s="23" t="s">
        <v>131</v>
      </c>
      <c r="C55" s="22" t="s">
        <v>126</v>
      </c>
      <c r="D55" s="24">
        <v>58</v>
      </c>
      <c r="E55" s="12" t="s">
        <v>53</v>
      </c>
      <c r="F55" s="25">
        <v>70.6</v>
      </c>
      <c r="G55" s="25">
        <f t="shared" si="1"/>
        <v>63.03999999999999</v>
      </c>
      <c r="H55" s="25"/>
      <c r="I55" s="41">
        <v>63.03999999999999</v>
      </c>
      <c r="J55" s="36" t="s">
        <v>16</v>
      </c>
      <c r="K55" s="37" t="s">
        <v>16</v>
      </c>
    </row>
    <row r="56" spans="1:11" ht="37.5" customHeight="1">
      <c r="A56" s="32" t="s">
        <v>132</v>
      </c>
      <c r="B56" s="33"/>
      <c r="C56" s="33"/>
      <c r="D56" s="33"/>
      <c r="E56" s="33"/>
      <c r="F56" s="33"/>
      <c r="G56" s="33"/>
      <c r="H56" s="33"/>
      <c r="I56" s="33"/>
      <c r="J56" s="33"/>
      <c r="K56" s="43"/>
    </row>
    <row r="65" spans="1:11" ht="45.75" customHeight="1">
      <c r="A65" s="3" t="s">
        <v>133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30" customHeight="1">
      <c r="A66" s="4" t="s">
        <v>1</v>
      </c>
      <c r="B66" s="4" t="s">
        <v>2</v>
      </c>
      <c r="C66" s="6" t="s">
        <v>3</v>
      </c>
      <c r="D66" s="7" t="s">
        <v>4</v>
      </c>
      <c r="E66" s="4" t="s">
        <v>5</v>
      </c>
      <c r="F66" s="8" t="s">
        <v>6</v>
      </c>
      <c r="G66" s="8" t="s">
        <v>7</v>
      </c>
      <c r="H66" s="8" t="s">
        <v>8</v>
      </c>
      <c r="I66" s="8" t="s">
        <v>9</v>
      </c>
      <c r="J66" s="34" t="s">
        <v>10</v>
      </c>
      <c r="K66" s="34" t="s">
        <v>11</v>
      </c>
    </row>
    <row r="67" spans="1:11" ht="19.5" customHeight="1">
      <c r="A67" s="9">
        <v>1</v>
      </c>
      <c r="B67" s="10" t="s">
        <v>134</v>
      </c>
      <c r="C67" s="9" t="s">
        <v>135</v>
      </c>
      <c r="D67" s="11">
        <v>76.5</v>
      </c>
      <c r="E67" s="12" t="s">
        <v>106</v>
      </c>
      <c r="F67" s="13">
        <v>80.2</v>
      </c>
      <c r="G67" s="13">
        <f aca="true" t="shared" si="2" ref="G67:G85">SUM(D67*0.6+F67*0.4)</f>
        <v>77.98</v>
      </c>
      <c r="H67" s="13"/>
      <c r="I67" s="44">
        <v>77.98</v>
      </c>
      <c r="J67" s="40" t="s">
        <v>16</v>
      </c>
      <c r="K67" s="37" t="s">
        <v>16</v>
      </c>
    </row>
    <row r="68" spans="1:11" ht="19.5" customHeight="1">
      <c r="A68" s="9">
        <v>2</v>
      </c>
      <c r="B68" s="10" t="s">
        <v>136</v>
      </c>
      <c r="C68" s="9" t="s">
        <v>135</v>
      </c>
      <c r="D68" s="11">
        <v>73.5</v>
      </c>
      <c r="E68" s="12" t="s">
        <v>14</v>
      </c>
      <c r="F68" s="13">
        <v>78.6</v>
      </c>
      <c r="G68" s="13">
        <f t="shared" si="2"/>
        <v>75.53999999999999</v>
      </c>
      <c r="H68" s="13"/>
      <c r="I68" s="44">
        <v>75.53999999999999</v>
      </c>
      <c r="J68" s="40" t="s">
        <v>16</v>
      </c>
      <c r="K68" s="37" t="s">
        <v>16</v>
      </c>
    </row>
    <row r="69" spans="1:11" ht="19.5" customHeight="1">
      <c r="A69" s="9">
        <v>3</v>
      </c>
      <c r="B69" s="10" t="s">
        <v>137</v>
      </c>
      <c r="C69" s="9" t="s">
        <v>135</v>
      </c>
      <c r="D69" s="11">
        <v>77</v>
      </c>
      <c r="E69" s="12" t="s">
        <v>138</v>
      </c>
      <c r="F69" s="13">
        <v>72</v>
      </c>
      <c r="G69" s="13">
        <f t="shared" si="2"/>
        <v>75</v>
      </c>
      <c r="H69" s="13"/>
      <c r="I69" s="44">
        <v>75</v>
      </c>
      <c r="J69" s="40" t="s">
        <v>16</v>
      </c>
      <c r="K69" s="37" t="s">
        <v>16</v>
      </c>
    </row>
    <row r="70" spans="1:11" ht="19.5" customHeight="1">
      <c r="A70" s="9">
        <v>4</v>
      </c>
      <c r="B70" s="10" t="s">
        <v>139</v>
      </c>
      <c r="C70" s="9" t="s">
        <v>135</v>
      </c>
      <c r="D70" s="11">
        <v>70.5</v>
      </c>
      <c r="E70" s="12" t="s">
        <v>37</v>
      </c>
      <c r="F70" s="13">
        <v>72.6</v>
      </c>
      <c r="G70" s="13">
        <f t="shared" si="2"/>
        <v>71.34</v>
      </c>
      <c r="H70" s="13"/>
      <c r="I70" s="44">
        <v>71.34</v>
      </c>
      <c r="J70" s="40" t="s">
        <v>16</v>
      </c>
      <c r="K70" s="37" t="s">
        <v>16</v>
      </c>
    </row>
    <row r="71" spans="1:11" ht="19.5" customHeight="1">
      <c r="A71" s="9">
        <v>5</v>
      </c>
      <c r="B71" s="10" t="s">
        <v>140</v>
      </c>
      <c r="C71" s="9" t="s">
        <v>135</v>
      </c>
      <c r="D71" s="11">
        <v>69</v>
      </c>
      <c r="E71" s="12" t="s">
        <v>28</v>
      </c>
      <c r="F71" s="13">
        <v>72.6</v>
      </c>
      <c r="G71" s="13">
        <f t="shared" si="2"/>
        <v>70.44</v>
      </c>
      <c r="H71" s="13"/>
      <c r="I71" s="44">
        <v>70.44</v>
      </c>
      <c r="J71" s="40" t="s">
        <v>16</v>
      </c>
      <c r="K71" s="37" t="s">
        <v>16</v>
      </c>
    </row>
    <row r="72" spans="1:11" ht="19.5" customHeight="1">
      <c r="A72" s="9">
        <v>6</v>
      </c>
      <c r="B72" s="10" t="s">
        <v>141</v>
      </c>
      <c r="C72" s="9" t="s">
        <v>135</v>
      </c>
      <c r="D72" s="11">
        <v>65.5</v>
      </c>
      <c r="E72" s="12" t="s">
        <v>50</v>
      </c>
      <c r="F72" s="13">
        <v>72.6</v>
      </c>
      <c r="G72" s="13">
        <f t="shared" si="2"/>
        <v>68.34</v>
      </c>
      <c r="H72" s="13"/>
      <c r="I72" s="44">
        <v>68.34</v>
      </c>
      <c r="J72" s="40" t="s">
        <v>16</v>
      </c>
      <c r="K72" s="37" t="s">
        <v>16</v>
      </c>
    </row>
    <row r="73" spans="1:11" ht="19.5" customHeight="1">
      <c r="A73" s="9">
        <v>7</v>
      </c>
      <c r="B73" s="10" t="s">
        <v>142</v>
      </c>
      <c r="C73" s="16" t="s">
        <v>135</v>
      </c>
      <c r="D73" s="11">
        <v>66.5</v>
      </c>
      <c r="E73" s="12" t="s">
        <v>37</v>
      </c>
      <c r="F73" s="13">
        <v>70.8</v>
      </c>
      <c r="G73" s="13">
        <f t="shared" si="2"/>
        <v>68.22</v>
      </c>
      <c r="H73" s="13"/>
      <c r="I73" s="44">
        <v>68.22</v>
      </c>
      <c r="J73" s="40" t="s">
        <v>16</v>
      </c>
      <c r="K73" s="37" t="s">
        <v>16</v>
      </c>
    </row>
    <row r="74" spans="1:11" ht="19.5" customHeight="1">
      <c r="A74" s="9">
        <v>8</v>
      </c>
      <c r="B74" s="10" t="s">
        <v>143</v>
      </c>
      <c r="C74" s="9" t="s">
        <v>135</v>
      </c>
      <c r="D74" s="11">
        <v>62.5</v>
      </c>
      <c r="E74" s="12" t="s">
        <v>118</v>
      </c>
      <c r="F74" s="13">
        <v>73.6</v>
      </c>
      <c r="G74" s="13">
        <f t="shared" si="2"/>
        <v>66.94</v>
      </c>
      <c r="H74" s="13"/>
      <c r="I74" s="44">
        <v>66.94</v>
      </c>
      <c r="J74" s="40" t="s">
        <v>16</v>
      </c>
      <c r="K74" s="37" t="s">
        <v>16</v>
      </c>
    </row>
    <row r="75" spans="1:11" ht="19.5" customHeight="1">
      <c r="A75" s="9">
        <v>9</v>
      </c>
      <c r="B75" s="10" t="s">
        <v>144</v>
      </c>
      <c r="C75" s="9" t="s">
        <v>135</v>
      </c>
      <c r="D75" s="11">
        <v>67.5</v>
      </c>
      <c r="E75" s="12" t="s">
        <v>53</v>
      </c>
      <c r="F75" s="13">
        <v>65.6</v>
      </c>
      <c r="G75" s="13">
        <f t="shared" si="2"/>
        <v>66.74</v>
      </c>
      <c r="H75" s="13"/>
      <c r="I75" s="44">
        <v>66.74</v>
      </c>
      <c r="J75" s="40" t="s">
        <v>16</v>
      </c>
      <c r="K75" s="37" t="s">
        <v>16</v>
      </c>
    </row>
    <row r="76" spans="1:11" ht="19.5" customHeight="1">
      <c r="A76" s="9">
        <v>10</v>
      </c>
      <c r="B76" s="10" t="s">
        <v>145</v>
      </c>
      <c r="C76" s="9" t="s">
        <v>135</v>
      </c>
      <c r="D76" s="11">
        <v>61</v>
      </c>
      <c r="E76" s="12" t="s">
        <v>56</v>
      </c>
      <c r="F76" s="13">
        <v>75.2</v>
      </c>
      <c r="G76" s="13">
        <f t="shared" si="2"/>
        <v>66.68</v>
      </c>
      <c r="H76" s="13"/>
      <c r="I76" s="44">
        <v>66.68</v>
      </c>
      <c r="J76" s="40" t="s">
        <v>16</v>
      </c>
      <c r="K76" s="37" t="s">
        <v>16</v>
      </c>
    </row>
    <row r="77" spans="1:11" ht="19.5" customHeight="1">
      <c r="A77" s="9">
        <v>11</v>
      </c>
      <c r="B77" s="10" t="s">
        <v>146</v>
      </c>
      <c r="C77" s="9" t="s">
        <v>135</v>
      </c>
      <c r="D77" s="11">
        <v>58.5</v>
      </c>
      <c r="E77" s="12" t="s">
        <v>100</v>
      </c>
      <c r="F77" s="13">
        <v>71</v>
      </c>
      <c r="G77" s="13">
        <f t="shared" si="2"/>
        <v>63.5</v>
      </c>
      <c r="H77" s="13"/>
      <c r="I77" s="44">
        <v>63.5</v>
      </c>
      <c r="J77" s="40" t="s">
        <v>16</v>
      </c>
      <c r="K77" s="37" t="s">
        <v>16</v>
      </c>
    </row>
    <row r="78" spans="1:11" ht="19.5" customHeight="1">
      <c r="A78" s="14">
        <v>1</v>
      </c>
      <c r="B78" s="10" t="s">
        <v>147</v>
      </c>
      <c r="C78" s="9" t="s">
        <v>148</v>
      </c>
      <c r="D78" s="11">
        <v>76</v>
      </c>
      <c r="E78" s="12" t="s">
        <v>149</v>
      </c>
      <c r="F78" s="13">
        <v>75.6</v>
      </c>
      <c r="G78" s="13">
        <f t="shared" si="2"/>
        <v>75.84</v>
      </c>
      <c r="H78" s="13"/>
      <c r="I78" s="44">
        <v>75.84</v>
      </c>
      <c r="J78" s="40" t="s">
        <v>16</v>
      </c>
      <c r="K78" s="37" t="s">
        <v>16</v>
      </c>
    </row>
    <row r="79" spans="1:11" ht="19.5" customHeight="1">
      <c r="A79" s="14">
        <v>2</v>
      </c>
      <c r="B79" s="10" t="s">
        <v>150</v>
      </c>
      <c r="C79" s="9" t="s">
        <v>148</v>
      </c>
      <c r="D79" s="11">
        <v>75</v>
      </c>
      <c r="E79" s="12" t="s">
        <v>124</v>
      </c>
      <c r="F79" s="13">
        <v>70.6</v>
      </c>
      <c r="G79" s="13">
        <f t="shared" si="2"/>
        <v>73.24</v>
      </c>
      <c r="H79" s="13"/>
      <c r="I79" s="44">
        <v>73.24</v>
      </c>
      <c r="J79" s="40" t="s">
        <v>16</v>
      </c>
      <c r="K79" s="37" t="s">
        <v>16</v>
      </c>
    </row>
    <row r="80" spans="1:11" ht="19.5" customHeight="1">
      <c r="A80" s="14">
        <v>3</v>
      </c>
      <c r="B80" s="10" t="s">
        <v>151</v>
      </c>
      <c r="C80" s="9" t="s">
        <v>148</v>
      </c>
      <c r="D80" s="11">
        <v>71.5</v>
      </c>
      <c r="E80" s="12" t="s">
        <v>81</v>
      </c>
      <c r="F80" s="13">
        <v>73.8</v>
      </c>
      <c r="G80" s="13">
        <f t="shared" si="2"/>
        <v>72.42</v>
      </c>
      <c r="H80" s="13"/>
      <c r="I80" s="44">
        <v>72.42</v>
      </c>
      <c r="J80" s="40" t="s">
        <v>16</v>
      </c>
      <c r="K80" s="37" t="s">
        <v>16</v>
      </c>
    </row>
    <row r="81" spans="1:11" ht="19.5" customHeight="1">
      <c r="A81" s="15">
        <v>1</v>
      </c>
      <c r="B81" s="10" t="s">
        <v>152</v>
      </c>
      <c r="C81" s="9" t="s">
        <v>153</v>
      </c>
      <c r="D81" s="11">
        <v>69</v>
      </c>
      <c r="E81" s="12" t="s">
        <v>91</v>
      </c>
      <c r="F81" s="13">
        <v>75.2</v>
      </c>
      <c r="G81" s="13">
        <f t="shared" si="2"/>
        <v>71.48</v>
      </c>
      <c r="H81" s="13"/>
      <c r="I81" s="44">
        <v>71.48</v>
      </c>
      <c r="J81" s="40" t="s">
        <v>16</v>
      </c>
      <c r="K81" s="37" t="s">
        <v>16</v>
      </c>
    </row>
    <row r="82" spans="1:11" ht="19.5" customHeight="1">
      <c r="A82" s="15">
        <v>2</v>
      </c>
      <c r="B82" s="10" t="s">
        <v>154</v>
      </c>
      <c r="C82" s="16" t="s">
        <v>153</v>
      </c>
      <c r="D82" s="11">
        <v>56</v>
      </c>
      <c r="E82" s="12" t="s">
        <v>24</v>
      </c>
      <c r="F82" s="13">
        <v>72</v>
      </c>
      <c r="G82" s="13">
        <f t="shared" si="2"/>
        <v>62.400000000000006</v>
      </c>
      <c r="H82" s="13"/>
      <c r="I82" s="44">
        <v>62.400000000000006</v>
      </c>
      <c r="J82" s="40" t="s">
        <v>16</v>
      </c>
      <c r="K82" s="37" t="s">
        <v>16</v>
      </c>
    </row>
    <row r="83" spans="1:11" ht="19.5" customHeight="1">
      <c r="A83" s="17">
        <v>1</v>
      </c>
      <c r="B83" s="10" t="s">
        <v>155</v>
      </c>
      <c r="C83" s="9" t="s">
        <v>156</v>
      </c>
      <c r="D83" s="11">
        <v>65.5</v>
      </c>
      <c r="E83" s="12" t="s">
        <v>81</v>
      </c>
      <c r="F83" s="13">
        <v>73.4</v>
      </c>
      <c r="G83" s="13">
        <f t="shared" si="2"/>
        <v>68.66</v>
      </c>
      <c r="H83" s="13"/>
      <c r="I83" s="44">
        <v>68.66</v>
      </c>
      <c r="J83" s="40" t="s">
        <v>16</v>
      </c>
      <c r="K83" s="37" t="s">
        <v>16</v>
      </c>
    </row>
    <row r="84" spans="1:11" ht="19.5" customHeight="1">
      <c r="A84" s="17">
        <v>2</v>
      </c>
      <c r="B84" s="10" t="s">
        <v>157</v>
      </c>
      <c r="C84" s="9" t="s">
        <v>156</v>
      </c>
      <c r="D84" s="11">
        <v>67</v>
      </c>
      <c r="E84" s="12" t="s">
        <v>14</v>
      </c>
      <c r="F84" s="13">
        <v>70.6</v>
      </c>
      <c r="G84" s="13">
        <f t="shared" si="2"/>
        <v>68.44</v>
      </c>
      <c r="H84" s="13"/>
      <c r="I84" s="44">
        <v>68.44</v>
      </c>
      <c r="J84" s="40" t="s">
        <v>16</v>
      </c>
      <c r="K84" s="37" t="s">
        <v>16</v>
      </c>
    </row>
    <row r="85" spans="1:11" ht="19.5" customHeight="1">
      <c r="A85" s="17">
        <v>3</v>
      </c>
      <c r="B85" s="10" t="s">
        <v>158</v>
      </c>
      <c r="C85" s="16" t="s">
        <v>156</v>
      </c>
      <c r="D85" s="11">
        <v>67</v>
      </c>
      <c r="E85" s="12" t="s">
        <v>87</v>
      </c>
      <c r="F85" s="13">
        <v>69</v>
      </c>
      <c r="G85" s="13">
        <f t="shared" si="2"/>
        <v>67.8</v>
      </c>
      <c r="H85" s="13"/>
      <c r="I85" s="44">
        <v>67.8</v>
      </c>
      <c r="J85" s="40" t="s">
        <v>16</v>
      </c>
      <c r="K85" s="37" t="s">
        <v>16</v>
      </c>
    </row>
    <row r="86" spans="1:11" ht="37.5" customHeight="1">
      <c r="A86" s="32" t="s">
        <v>159</v>
      </c>
      <c r="B86" s="33"/>
      <c r="C86" s="33"/>
      <c r="D86" s="33"/>
      <c r="E86" s="33"/>
      <c r="F86" s="33"/>
      <c r="G86" s="33"/>
      <c r="H86" s="33"/>
      <c r="I86" s="33"/>
      <c r="J86" s="33"/>
      <c r="K86" s="43"/>
    </row>
    <row r="101" spans="1:11" ht="43.5" customHeight="1">
      <c r="A101" s="3" t="s">
        <v>160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33" customHeight="1">
      <c r="A102" s="4" t="s">
        <v>1</v>
      </c>
      <c r="B102" s="4" t="s">
        <v>2</v>
      </c>
      <c r="C102" s="6" t="s">
        <v>161</v>
      </c>
      <c r="D102" s="7" t="s">
        <v>4</v>
      </c>
      <c r="E102" s="4" t="s">
        <v>5</v>
      </c>
      <c r="F102" s="8" t="s">
        <v>6</v>
      </c>
      <c r="G102" s="8" t="s">
        <v>7</v>
      </c>
      <c r="H102" s="8" t="s">
        <v>8</v>
      </c>
      <c r="I102" s="8" t="s">
        <v>9</v>
      </c>
      <c r="J102" s="34" t="s">
        <v>162</v>
      </c>
      <c r="K102" s="34" t="s">
        <v>11</v>
      </c>
    </row>
    <row r="103" spans="1:11" ht="19.5" customHeight="1">
      <c r="A103" s="9">
        <v>1</v>
      </c>
      <c r="B103" s="10" t="s">
        <v>163</v>
      </c>
      <c r="C103" s="9" t="s">
        <v>164</v>
      </c>
      <c r="D103" s="11">
        <v>81.5</v>
      </c>
      <c r="E103" s="12" t="s">
        <v>87</v>
      </c>
      <c r="F103" s="13">
        <v>77</v>
      </c>
      <c r="G103" s="13">
        <f aca="true" t="shared" si="3" ref="G103:G126">SUM(D103*0.6+F103*0.4)</f>
        <v>79.7</v>
      </c>
      <c r="H103" s="13"/>
      <c r="I103" s="44">
        <v>79.7</v>
      </c>
      <c r="J103" s="40" t="s">
        <v>16</v>
      </c>
      <c r="K103" s="37" t="s">
        <v>16</v>
      </c>
    </row>
    <row r="104" spans="1:11" ht="19.5" customHeight="1">
      <c r="A104" s="9">
        <v>2</v>
      </c>
      <c r="B104" s="10" t="s">
        <v>165</v>
      </c>
      <c r="C104" s="9" t="s">
        <v>164</v>
      </c>
      <c r="D104" s="11">
        <v>72.5</v>
      </c>
      <c r="E104" s="12" t="s">
        <v>93</v>
      </c>
      <c r="F104" s="13">
        <v>77.4</v>
      </c>
      <c r="G104" s="13">
        <f t="shared" si="3"/>
        <v>74.46000000000001</v>
      </c>
      <c r="H104" s="13"/>
      <c r="I104" s="44">
        <v>74.46000000000001</v>
      </c>
      <c r="J104" s="40" t="s">
        <v>16</v>
      </c>
      <c r="K104" s="37" t="s">
        <v>16</v>
      </c>
    </row>
    <row r="105" spans="1:11" ht="19.5" customHeight="1">
      <c r="A105" s="9">
        <v>3</v>
      </c>
      <c r="B105" s="10" t="s">
        <v>166</v>
      </c>
      <c r="C105" s="9" t="s">
        <v>164</v>
      </c>
      <c r="D105" s="11">
        <v>72.5</v>
      </c>
      <c r="E105" s="12" t="s">
        <v>81</v>
      </c>
      <c r="F105" s="13">
        <v>74.6</v>
      </c>
      <c r="G105" s="13">
        <f t="shared" si="3"/>
        <v>73.34</v>
      </c>
      <c r="H105" s="13"/>
      <c r="I105" s="44">
        <v>73.34</v>
      </c>
      <c r="J105" s="40" t="s">
        <v>16</v>
      </c>
      <c r="K105" s="37" t="s">
        <v>16</v>
      </c>
    </row>
    <row r="106" spans="1:11" ht="19.5" customHeight="1">
      <c r="A106" s="9">
        <v>4</v>
      </c>
      <c r="B106" s="10" t="s">
        <v>167</v>
      </c>
      <c r="C106" s="9" t="s">
        <v>164</v>
      </c>
      <c r="D106" s="11">
        <v>72.5</v>
      </c>
      <c r="E106" s="12" t="s">
        <v>168</v>
      </c>
      <c r="F106" s="13">
        <v>73.8</v>
      </c>
      <c r="G106" s="13">
        <f t="shared" si="3"/>
        <v>73.02</v>
      </c>
      <c r="H106" s="13"/>
      <c r="I106" s="44">
        <v>73.02</v>
      </c>
      <c r="J106" s="40" t="s">
        <v>16</v>
      </c>
      <c r="K106" s="37" t="s">
        <v>16</v>
      </c>
    </row>
    <row r="107" spans="1:11" ht="19.5" customHeight="1">
      <c r="A107" s="9">
        <v>5</v>
      </c>
      <c r="B107" s="10" t="s">
        <v>169</v>
      </c>
      <c r="C107" s="9" t="s">
        <v>164</v>
      </c>
      <c r="D107" s="11">
        <v>71.5</v>
      </c>
      <c r="E107" s="12" t="s">
        <v>67</v>
      </c>
      <c r="F107" s="13">
        <v>73.2</v>
      </c>
      <c r="G107" s="13">
        <f t="shared" si="3"/>
        <v>72.18</v>
      </c>
      <c r="H107" s="13"/>
      <c r="I107" s="44">
        <v>72.18</v>
      </c>
      <c r="J107" s="40" t="s">
        <v>16</v>
      </c>
      <c r="K107" s="37" t="s">
        <v>16</v>
      </c>
    </row>
    <row r="108" spans="1:11" ht="19.5" customHeight="1">
      <c r="A108" s="9">
        <v>6</v>
      </c>
      <c r="B108" s="10" t="s">
        <v>170</v>
      </c>
      <c r="C108" s="16" t="s">
        <v>164</v>
      </c>
      <c r="D108" s="11">
        <v>62.5</v>
      </c>
      <c r="E108" s="12" t="s">
        <v>171</v>
      </c>
      <c r="F108" s="13">
        <v>79.3</v>
      </c>
      <c r="G108" s="13">
        <f t="shared" si="3"/>
        <v>69.22</v>
      </c>
      <c r="H108" s="13"/>
      <c r="I108" s="44">
        <v>69.22</v>
      </c>
      <c r="J108" s="40" t="s">
        <v>16</v>
      </c>
      <c r="K108" s="37" t="s">
        <v>16</v>
      </c>
    </row>
    <row r="109" spans="1:11" ht="19.5" customHeight="1">
      <c r="A109" s="9">
        <v>7</v>
      </c>
      <c r="B109" s="10" t="s">
        <v>172</v>
      </c>
      <c r="C109" s="9" t="s">
        <v>164</v>
      </c>
      <c r="D109" s="11">
        <v>66</v>
      </c>
      <c r="E109" s="12" t="s">
        <v>173</v>
      </c>
      <c r="F109" s="13">
        <v>69.2</v>
      </c>
      <c r="G109" s="13">
        <f t="shared" si="3"/>
        <v>67.28</v>
      </c>
      <c r="H109" s="13"/>
      <c r="I109" s="44">
        <v>67.28</v>
      </c>
      <c r="J109" s="40" t="s">
        <v>16</v>
      </c>
      <c r="K109" s="37" t="s">
        <v>16</v>
      </c>
    </row>
    <row r="110" spans="1:11" ht="19.5" customHeight="1">
      <c r="A110" s="9">
        <v>8</v>
      </c>
      <c r="B110" s="10" t="s">
        <v>174</v>
      </c>
      <c r="C110" s="9" t="s">
        <v>164</v>
      </c>
      <c r="D110" s="11">
        <v>61</v>
      </c>
      <c r="E110" s="12" t="s">
        <v>175</v>
      </c>
      <c r="F110" s="13">
        <v>74.6</v>
      </c>
      <c r="G110" s="13">
        <f t="shared" si="3"/>
        <v>66.44</v>
      </c>
      <c r="H110" s="13"/>
      <c r="I110" s="44">
        <v>66.44</v>
      </c>
      <c r="J110" s="40" t="s">
        <v>16</v>
      </c>
      <c r="K110" s="37" t="s">
        <v>16</v>
      </c>
    </row>
    <row r="111" spans="1:11" ht="19.5" customHeight="1">
      <c r="A111" s="9">
        <v>9</v>
      </c>
      <c r="B111" s="10" t="s">
        <v>176</v>
      </c>
      <c r="C111" s="9" t="s">
        <v>164</v>
      </c>
      <c r="D111" s="11">
        <v>59.5</v>
      </c>
      <c r="E111" s="12" t="s">
        <v>177</v>
      </c>
      <c r="F111" s="13">
        <v>76.2</v>
      </c>
      <c r="G111" s="13">
        <f t="shared" si="3"/>
        <v>66.18</v>
      </c>
      <c r="H111" s="13"/>
      <c r="I111" s="44">
        <v>66.18</v>
      </c>
      <c r="J111" s="40" t="s">
        <v>16</v>
      </c>
      <c r="K111" s="37" t="s">
        <v>16</v>
      </c>
    </row>
    <row r="112" spans="1:11" ht="19.5" customHeight="1">
      <c r="A112" s="9">
        <v>10</v>
      </c>
      <c r="B112" s="10" t="s">
        <v>178</v>
      </c>
      <c r="C112" s="9" t="s">
        <v>164</v>
      </c>
      <c r="D112" s="11">
        <v>58.5</v>
      </c>
      <c r="E112" s="12" t="s">
        <v>177</v>
      </c>
      <c r="F112" s="13">
        <v>73.4</v>
      </c>
      <c r="G112" s="13">
        <f t="shared" si="3"/>
        <v>64.46000000000001</v>
      </c>
      <c r="H112" s="13"/>
      <c r="I112" s="44">
        <v>64.46000000000001</v>
      </c>
      <c r="J112" s="40" t="s">
        <v>16</v>
      </c>
      <c r="K112" s="37" t="s">
        <v>16</v>
      </c>
    </row>
    <row r="113" spans="1:11" ht="19.5" customHeight="1">
      <c r="A113" s="14">
        <v>1</v>
      </c>
      <c r="B113" s="10" t="s">
        <v>179</v>
      </c>
      <c r="C113" s="9" t="s">
        <v>180</v>
      </c>
      <c r="D113" s="11">
        <v>79.5</v>
      </c>
      <c r="E113" s="12" t="s">
        <v>171</v>
      </c>
      <c r="F113" s="13">
        <v>74</v>
      </c>
      <c r="G113" s="13">
        <f t="shared" si="3"/>
        <v>77.3</v>
      </c>
      <c r="H113" s="13"/>
      <c r="I113" s="44">
        <v>77.3</v>
      </c>
      <c r="J113" s="40" t="s">
        <v>16</v>
      </c>
      <c r="K113" s="37" t="s">
        <v>16</v>
      </c>
    </row>
    <row r="114" spans="1:11" ht="19.5" customHeight="1">
      <c r="A114" s="14">
        <v>2</v>
      </c>
      <c r="B114" s="10" t="s">
        <v>181</v>
      </c>
      <c r="C114" s="9" t="s">
        <v>180</v>
      </c>
      <c r="D114" s="11">
        <v>70</v>
      </c>
      <c r="E114" s="12" t="s">
        <v>182</v>
      </c>
      <c r="F114" s="13">
        <v>72.6</v>
      </c>
      <c r="G114" s="13">
        <f t="shared" si="3"/>
        <v>71.03999999999999</v>
      </c>
      <c r="H114" s="13"/>
      <c r="I114" s="44">
        <v>71.03999999999999</v>
      </c>
      <c r="J114" s="40" t="s">
        <v>16</v>
      </c>
      <c r="K114" s="37" t="s">
        <v>16</v>
      </c>
    </row>
    <row r="115" spans="1:11" ht="19.5" customHeight="1">
      <c r="A115" s="14">
        <v>3</v>
      </c>
      <c r="B115" s="10" t="s">
        <v>183</v>
      </c>
      <c r="C115" s="9" t="s">
        <v>180</v>
      </c>
      <c r="D115" s="11">
        <v>65</v>
      </c>
      <c r="E115" s="12" t="s">
        <v>124</v>
      </c>
      <c r="F115" s="13">
        <v>75.4</v>
      </c>
      <c r="G115" s="13">
        <f t="shared" si="3"/>
        <v>69.16</v>
      </c>
      <c r="H115" s="13"/>
      <c r="I115" s="44">
        <v>69.16</v>
      </c>
      <c r="J115" s="40" t="s">
        <v>16</v>
      </c>
      <c r="K115" s="37" t="s">
        <v>16</v>
      </c>
    </row>
    <row r="116" spans="1:11" ht="19.5" customHeight="1">
      <c r="A116" s="14">
        <v>4</v>
      </c>
      <c r="B116" s="10" t="s">
        <v>184</v>
      </c>
      <c r="C116" s="9" t="s">
        <v>180</v>
      </c>
      <c r="D116" s="11">
        <v>58</v>
      </c>
      <c r="E116" s="12" t="s">
        <v>185</v>
      </c>
      <c r="F116" s="13">
        <v>73.7</v>
      </c>
      <c r="G116" s="13">
        <f t="shared" si="3"/>
        <v>64.28</v>
      </c>
      <c r="H116" s="30">
        <v>3</v>
      </c>
      <c r="I116" s="42">
        <v>67.28</v>
      </c>
      <c r="J116" s="40" t="s">
        <v>16</v>
      </c>
      <c r="K116" s="37" t="s">
        <v>16</v>
      </c>
    </row>
    <row r="117" spans="1:11" ht="19.5" customHeight="1">
      <c r="A117" s="14">
        <v>5</v>
      </c>
      <c r="B117" s="10" t="s">
        <v>186</v>
      </c>
      <c r="C117" s="16" t="s">
        <v>180</v>
      </c>
      <c r="D117" s="11">
        <v>62</v>
      </c>
      <c r="E117" s="12" t="s">
        <v>14</v>
      </c>
      <c r="F117" s="13">
        <v>72.4</v>
      </c>
      <c r="G117" s="13">
        <f t="shared" si="3"/>
        <v>66.16</v>
      </c>
      <c r="H117" s="13"/>
      <c r="I117" s="44">
        <v>66.16</v>
      </c>
      <c r="J117" s="40" t="s">
        <v>16</v>
      </c>
      <c r="K117" s="37" t="s">
        <v>16</v>
      </c>
    </row>
    <row r="118" spans="1:11" ht="19.5" customHeight="1">
      <c r="A118" s="14">
        <v>6</v>
      </c>
      <c r="B118" s="10" t="s">
        <v>187</v>
      </c>
      <c r="C118" s="9" t="s">
        <v>180</v>
      </c>
      <c r="D118" s="11">
        <v>61</v>
      </c>
      <c r="E118" s="12" t="s">
        <v>91</v>
      </c>
      <c r="F118" s="13">
        <v>73.4</v>
      </c>
      <c r="G118" s="13">
        <f t="shared" si="3"/>
        <v>65.96000000000001</v>
      </c>
      <c r="H118" s="13"/>
      <c r="I118" s="44">
        <v>65.96000000000001</v>
      </c>
      <c r="J118" s="40" t="s">
        <v>16</v>
      </c>
      <c r="K118" s="37" t="s">
        <v>16</v>
      </c>
    </row>
    <row r="119" spans="1:11" ht="19.5" customHeight="1">
      <c r="A119" s="14">
        <v>7</v>
      </c>
      <c r="B119" s="10" t="s">
        <v>188</v>
      </c>
      <c r="C119" s="9" t="s">
        <v>180</v>
      </c>
      <c r="D119" s="11">
        <v>62</v>
      </c>
      <c r="E119" s="12" t="s">
        <v>91</v>
      </c>
      <c r="F119" s="13">
        <v>68.8</v>
      </c>
      <c r="G119" s="13">
        <f t="shared" si="3"/>
        <v>64.72</v>
      </c>
      <c r="H119" s="13"/>
      <c r="I119" s="44">
        <v>64.72</v>
      </c>
      <c r="J119" s="40" t="s">
        <v>16</v>
      </c>
      <c r="K119" s="37" t="s">
        <v>16</v>
      </c>
    </row>
    <row r="120" spans="1:11" ht="19.5" customHeight="1">
      <c r="A120" s="15">
        <v>1</v>
      </c>
      <c r="B120" s="10" t="s">
        <v>189</v>
      </c>
      <c r="C120" s="9" t="s">
        <v>190</v>
      </c>
      <c r="D120" s="11">
        <v>79</v>
      </c>
      <c r="E120" s="12" t="s">
        <v>122</v>
      </c>
      <c r="F120" s="13">
        <v>72.2</v>
      </c>
      <c r="G120" s="13">
        <f t="shared" si="3"/>
        <v>76.28</v>
      </c>
      <c r="H120" s="13"/>
      <c r="I120" s="44">
        <v>76.28</v>
      </c>
      <c r="J120" s="40" t="s">
        <v>16</v>
      </c>
      <c r="K120" s="37" t="s">
        <v>16</v>
      </c>
    </row>
    <row r="121" spans="1:11" ht="19.5" customHeight="1">
      <c r="A121" s="15">
        <v>2</v>
      </c>
      <c r="B121" s="10" t="s">
        <v>191</v>
      </c>
      <c r="C121" s="9" t="s">
        <v>190</v>
      </c>
      <c r="D121" s="11">
        <v>71</v>
      </c>
      <c r="E121" s="12" t="s">
        <v>192</v>
      </c>
      <c r="F121" s="13">
        <v>74.2</v>
      </c>
      <c r="G121" s="13">
        <f t="shared" si="3"/>
        <v>72.28</v>
      </c>
      <c r="H121" s="13"/>
      <c r="I121" s="44">
        <v>72.28</v>
      </c>
      <c r="J121" s="40" t="s">
        <v>16</v>
      </c>
      <c r="K121" s="37" t="s">
        <v>16</v>
      </c>
    </row>
    <row r="122" spans="1:11" ht="19.5" customHeight="1">
      <c r="A122" s="15">
        <v>3</v>
      </c>
      <c r="B122" s="10" t="s">
        <v>193</v>
      </c>
      <c r="C122" s="9" t="s">
        <v>190</v>
      </c>
      <c r="D122" s="11">
        <v>64.5</v>
      </c>
      <c r="E122" s="12" t="s">
        <v>81</v>
      </c>
      <c r="F122" s="13">
        <v>76.4</v>
      </c>
      <c r="G122" s="13">
        <f t="shared" si="3"/>
        <v>69.25999999999999</v>
      </c>
      <c r="H122" s="13"/>
      <c r="I122" s="44">
        <v>69.25999999999999</v>
      </c>
      <c r="J122" s="40" t="s">
        <v>16</v>
      </c>
      <c r="K122" s="37" t="s">
        <v>16</v>
      </c>
    </row>
    <row r="123" spans="1:11" ht="19.5" customHeight="1">
      <c r="A123" s="15">
        <v>4</v>
      </c>
      <c r="B123" s="10" t="s">
        <v>194</v>
      </c>
      <c r="C123" s="16" t="s">
        <v>190</v>
      </c>
      <c r="D123" s="11">
        <v>60.5</v>
      </c>
      <c r="E123" s="12" t="s">
        <v>124</v>
      </c>
      <c r="F123" s="13">
        <v>78.4</v>
      </c>
      <c r="G123" s="13">
        <f t="shared" si="3"/>
        <v>67.66</v>
      </c>
      <c r="H123" s="13"/>
      <c r="I123" s="44">
        <v>67.66</v>
      </c>
      <c r="J123" s="40" t="s">
        <v>16</v>
      </c>
      <c r="K123" s="37" t="s">
        <v>16</v>
      </c>
    </row>
    <row r="124" spans="1:11" ht="19.5" customHeight="1">
      <c r="A124" s="15">
        <v>5</v>
      </c>
      <c r="B124" s="10" t="s">
        <v>195</v>
      </c>
      <c r="C124" s="9" t="s">
        <v>190</v>
      </c>
      <c r="D124" s="11">
        <v>60</v>
      </c>
      <c r="E124" s="12" t="s">
        <v>91</v>
      </c>
      <c r="F124" s="13">
        <v>74.2</v>
      </c>
      <c r="G124" s="13">
        <f t="shared" si="3"/>
        <v>65.68</v>
      </c>
      <c r="H124" s="13"/>
      <c r="I124" s="44">
        <v>65.68</v>
      </c>
      <c r="J124" s="40" t="s">
        <v>16</v>
      </c>
      <c r="K124" s="37" t="s">
        <v>16</v>
      </c>
    </row>
    <row r="125" spans="1:11" ht="19.5" customHeight="1">
      <c r="A125" s="17">
        <v>1</v>
      </c>
      <c r="B125" s="10" t="s">
        <v>196</v>
      </c>
      <c r="C125" s="9" t="s">
        <v>197</v>
      </c>
      <c r="D125" s="11">
        <v>65.5</v>
      </c>
      <c r="E125" s="12" t="s">
        <v>106</v>
      </c>
      <c r="F125" s="13">
        <v>76</v>
      </c>
      <c r="G125" s="13">
        <f t="shared" si="3"/>
        <v>69.7</v>
      </c>
      <c r="H125" s="13"/>
      <c r="I125" s="44">
        <v>69.7</v>
      </c>
      <c r="J125" s="40" t="s">
        <v>16</v>
      </c>
      <c r="K125" s="37" t="s">
        <v>16</v>
      </c>
    </row>
    <row r="126" spans="1:11" ht="19.5" customHeight="1">
      <c r="A126" s="17">
        <v>2</v>
      </c>
      <c r="B126" s="10" t="s">
        <v>198</v>
      </c>
      <c r="C126" s="16" t="s">
        <v>197</v>
      </c>
      <c r="D126" s="11">
        <v>64</v>
      </c>
      <c r="E126" s="12" t="s">
        <v>24</v>
      </c>
      <c r="F126" s="13">
        <v>69</v>
      </c>
      <c r="G126" s="13">
        <f t="shared" si="3"/>
        <v>66</v>
      </c>
      <c r="H126" s="13"/>
      <c r="I126" s="44">
        <v>66</v>
      </c>
      <c r="J126" s="40" t="s">
        <v>16</v>
      </c>
      <c r="K126" s="37" t="s">
        <v>16</v>
      </c>
    </row>
    <row r="127" spans="1:11" ht="37.5" customHeight="1">
      <c r="A127" s="5" t="s">
        <v>199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35" spans="1:11" ht="54" customHeight="1">
      <c r="A135" s="3" t="s">
        <v>200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30" customHeight="1">
      <c r="A136" s="4" t="s">
        <v>1</v>
      </c>
      <c r="B136" s="45" t="s">
        <v>201</v>
      </c>
      <c r="C136" s="4" t="s">
        <v>2</v>
      </c>
      <c r="D136" s="7" t="s">
        <v>4</v>
      </c>
      <c r="E136" s="4" t="s">
        <v>5</v>
      </c>
      <c r="F136" s="8" t="s">
        <v>6</v>
      </c>
      <c r="G136" s="8" t="s">
        <v>7</v>
      </c>
      <c r="H136" s="8" t="s">
        <v>8</v>
      </c>
      <c r="I136" s="8" t="s">
        <v>9</v>
      </c>
      <c r="J136" s="34" t="s">
        <v>162</v>
      </c>
      <c r="K136" s="34" t="s">
        <v>11</v>
      </c>
    </row>
    <row r="137" spans="1:11" ht="19.5" customHeight="1">
      <c r="A137" s="9">
        <v>1</v>
      </c>
      <c r="B137" s="9">
        <v>2105</v>
      </c>
      <c r="C137" s="10" t="s">
        <v>202</v>
      </c>
      <c r="D137" s="11">
        <v>80.5</v>
      </c>
      <c r="E137" s="12" t="s">
        <v>138</v>
      </c>
      <c r="F137" s="13">
        <v>75.2</v>
      </c>
      <c r="G137" s="13">
        <f aca="true" t="shared" si="4" ref="G137:G141">SUM(D137*0.6+F137*0.4)</f>
        <v>78.38</v>
      </c>
      <c r="H137" s="13"/>
      <c r="I137" s="44">
        <v>78.38</v>
      </c>
      <c r="J137" s="40" t="s">
        <v>16</v>
      </c>
      <c r="K137" s="37" t="s">
        <v>16</v>
      </c>
    </row>
    <row r="138" spans="1:11" ht="19.5" customHeight="1">
      <c r="A138" s="9">
        <v>2</v>
      </c>
      <c r="B138" s="9">
        <v>2105</v>
      </c>
      <c r="C138" s="10" t="s">
        <v>203</v>
      </c>
      <c r="D138" s="11">
        <v>76.5</v>
      </c>
      <c r="E138" s="12" t="s">
        <v>168</v>
      </c>
      <c r="F138" s="13">
        <v>79.4</v>
      </c>
      <c r="G138" s="13">
        <f t="shared" si="4"/>
        <v>77.66</v>
      </c>
      <c r="H138" s="13"/>
      <c r="I138" s="44">
        <v>77.66</v>
      </c>
      <c r="J138" s="40" t="s">
        <v>16</v>
      </c>
      <c r="K138" s="37" t="s">
        <v>16</v>
      </c>
    </row>
    <row r="139" spans="1:11" ht="19.5" customHeight="1">
      <c r="A139" s="9">
        <v>3</v>
      </c>
      <c r="B139" s="9">
        <v>2105</v>
      </c>
      <c r="C139" s="10" t="s">
        <v>204</v>
      </c>
      <c r="D139" s="11">
        <v>78</v>
      </c>
      <c r="E139" s="12" t="s">
        <v>205</v>
      </c>
      <c r="F139" s="13">
        <v>76</v>
      </c>
      <c r="G139" s="13">
        <f t="shared" si="4"/>
        <v>77.2</v>
      </c>
      <c r="H139" s="13"/>
      <c r="I139" s="44">
        <v>77.2</v>
      </c>
      <c r="J139" s="40" t="s">
        <v>16</v>
      </c>
      <c r="K139" s="37" t="s">
        <v>16</v>
      </c>
    </row>
    <row r="140" spans="1:11" ht="19.5" customHeight="1">
      <c r="A140" s="9">
        <v>4</v>
      </c>
      <c r="B140" s="9">
        <v>2105</v>
      </c>
      <c r="C140" s="10" t="s">
        <v>206</v>
      </c>
      <c r="D140" s="11">
        <v>77.5</v>
      </c>
      <c r="E140" s="12" t="s">
        <v>14</v>
      </c>
      <c r="F140" s="13">
        <v>76.2</v>
      </c>
      <c r="G140" s="13">
        <f t="shared" si="4"/>
        <v>76.98</v>
      </c>
      <c r="H140" s="13"/>
      <c r="I140" s="44">
        <v>76.98</v>
      </c>
      <c r="J140" s="40" t="s">
        <v>16</v>
      </c>
      <c r="K140" s="37" t="s">
        <v>16</v>
      </c>
    </row>
    <row r="141" spans="1:11" ht="19.5" customHeight="1">
      <c r="A141" s="9">
        <v>5</v>
      </c>
      <c r="B141" s="9">
        <v>2105</v>
      </c>
      <c r="C141" s="10" t="s">
        <v>207</v>
      </c>
      <c r="D141" s="11">
        <v>76.5</v>
      </c>
      <c r="E141" s="12" t="s">
        <v>149</v>
      </c>
      <c r="F141" s="13">
        <v>74</v>
      </c>
      <c r="G141" s="13">
        <f t="shared" si="4"/>
        <v>75.5</v>
      </c>
      <c r="H141" s="13"/>
      <c r="I141" s="44">
        <v>75.5</v>
      </c>
      <c r="J141" s="40" t="s">
        <v>16</v>
      </c>
      <c r="K141" s="37" t="s">
        <v>16</v>
      </c>
    </row>
    <row r="142" spans="1:11" ht="36" customHeight="1">
      <c r="A142" s="46" t="s">
        <v>208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38"/>
    </row>
  </sheetData>
  <sheetProtection/>
  <mergeCells count="10">
    <mergeCell ref="A1:K1"/>
    <mergeCell ref="A26:K26"/>
    <mergeCell ref="A31:K31"/>
    <mergeCell ref="A56:K56"/>
    <mergeCell ref="A65:K65"/>
    <mergeCell ref="A86:K86"/>
    <mergeCell ref="A101:K101"/>
    <mergeCell ref="A127:K127"/>
    <mergeCell ref="A135:K135"/>
    <mergeCell ref="A142:K1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山高水长（仝瑞岭）</cp:lastModifiedBy>
  <cp:lastPrinted>2021-03-08T02:53:02Z</cp:lastPrinted>
  <dcterms:created xsi:type="dcterms:W3CDTF">2021-03-08T02:53:56Z</dcterms:created>
  <dcterms:modified xsi:type="dcterms:W3CDTF">2021-04-26T08:30:13Z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68F8AEB5EB6E4431B3847B308B55B686</vt:lpwstr>
  </property>
</Properties>
</file>