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55" windowHeight="7710" firstSheet="4" activeTab="7"/>
  </bookViews>
  <sheets>
    <sheet name="部门财政拨款收支总表" sheetId="1" r:id="rId1"/>
    <sheet name="部门一般公共预算支出预算表" sheetId="2" r:id="rId2"/>
    <sheet name="部门一般公共预算基本支出表" sheetId="3" r:id="rId3"/>
    <sheet name="部门政府性基金收支预算 " sheetId="4" r:id="rId4"/>
    <sheet name="部门收支预算总表" sheetId="5" r:id="rId5"/>
    <sheet name="部门收入预算总表" sheetId="6" r:id="rId6"/>
    <sheet name="部门支出预算总表" sheetId="7" r:id="rId7"/>
    <sheet name="部门三公经费预算情况表" sheetId="8" r:id="rId8"/>
  </sheets>
  <definedNames>
    <definedName name="_xlnm.Print_Area" localSheetId="0">部门财政拨款收支总表!$A$1:$F$38</definedName>
    <definedName name="_xlnm.Print_Area" localSheetId="7">部门三公经费预算情况表!$A$1:$D$10</definedName>
    <definedName name="_xlnm.Print_Area" localSheetId="5">部门收入预算总表!$A$1:$M$20</definedName>
    <definedName name="_xlnm.Print_Area" localSheetId="4">部门收支预算总表!$A$1:$D$40</definedName>
    <definedName name="_xlnm.Print_Area" localSheetId="2">部门一般公共预算基本支出表!$A$1:$C$20</definedName>
    <definedName name="_xlnm.Print_Area" localSheetId="1">部门一般公共预算支出预算表!$A$1:$E$20</definedName>
    <definedName name="_xlnm.Print_Area" localSheetId="3">'部门政府性基金收支预算 '!$A$1:$F$5</definedName>
    <definedName name="_xlnm.Print_Area" localSheetId="6">部门支出预算总表!$A$1:$E$20</definedName>
    <definedName name="_xlnm.Print_Titles" localSheetId="0">部门财政拨款收支总表!$1:$5</definedName>
    <definedName name="_xlnm.Print_Titles" localSheetId="7">部门三公经费预算情况表!$1:$4</definedName>
    <definedName name="_xlnm.Print_Titles" localSheetId="5">部门收入预算总表!$1:$5</definedName>
    <definedName name="_xlnm.Print_Titles" localSheetId="4">部门收支预算总表!$1:$5</definedName>
    <definedName name="_xlnm.Print_Titles" localSheetId="2">部门一般公共预算基本支出表!$1:$5</definedName>
    <definedName name="_xlnm.Print_Titles" localSheetId="1">部门一般公共预算支出预算表!$1:$5</definedName>
    <definedName name="_xlnm.Print_Titles" localSheetId="3">'部门政府性基金收支预算 '!$1:$5</definedName>
    <definedName name="_xlnm.Print_Titles" localSheetId="6">部门支出预算总表!$1:$5</definedName>
  </definedNames>
  <calcPr calcId="144525"/>
</workbook>
</file>

<file path=xl/sharedStrings.xml><?xml version="1.0" encoding="utf-8"?>
<sst xmlns="http://schemas.openxmlformats.org/spreadsheetml/2006/main" count="287" uniqueCount="155">
  <si>
    <t>2018年部门财政拨款收支预算总表</t>
  </si>
  <si>
    <t>单位名称：怀远县经济委</t>
  </si>
  <si>
    <t>单位：元</t>
  </si>
  <si>
    <t xml:space="preserve">收   入             </t>
  </si>
  <si>
    <t>支  出</t>
  </si>
  <si>
    <t>项目</t>
  </si>
  <si>
    <t>预算数</t>
  </si>
  <si>
    <t>合计</t>
  </si>
  <si>
    <t>一般公共预算财政拨款</t>
  </si>
  <si>
    <t>政府性基金预算财政拨款</t>
  </si>
  <si>
    <t>一、上年结转</t>
  </si>
  <si>
    <t>一、本年支出</t>
  </si>
  <si>
    <t>(一)一般公共服务</t>
  </si>
  <si>
    <t>(二)外交</t>
  </si>
  <si>
    <t>二、本年收入</t>
  </si>
  <si>
    <t>(三)国防</t>
  </si>
  <si>
    <t>（一）一般公共预算拨款</t>
  </si>
  <si>
    <t>(四)公共安全</t>
  </si>
  <si>
    <t xml:space="preserve">    经常收入预算拨款</t>
  </si>
  <si>
    <t>(五)教育</t>
  </si>
  <si>
    <t xml:space="preserve">    国库管理非税收入</t>
  </si>
  <si>
    <t>(六)科学技术</t>
  </si>
  <si>
    <t>（二）政府性基金预算拨款</t>
  </si>
  <si>
    <t>(七)文化体育与传媒</t>
  </si>
  <si>
    <t>(八)社会保障和就业</t>
  </si>
  <si>
    <t>(九)社会保险基金支出</t>
  </si>
  <si>
    <t>(十)医疗卫生和计划生育支出</t>
  </si>
  <si>
    <t>(十一)节能环保</t>
  </si>
  <si>
    <t>(十二)城乡社区事务</t>
  </si>
  <si>
    <t>(十三)农林水事务</t>
  </si>
  <si>
    <t>(十四)交通运输</t>
  </si>
  <si>
    <t>(十五)资源勘探电力信息等事务</t>
  </si>
  <si>
    <t>(十六)商业服务业等事务</t>
  </si>
  <si>
    <t>(十七)金融监管等事务支出</t>
  </si>
  <si>
    <t>(十八)援助其他地区支出</t>
  </si>
  <si>
    <t>(十九)国土海洋气象等支出</t>
  </si>
  <si>
    <t>(二十)住房保障支出</t>
  </si>
  <si>
    <t>(二十一)粮油物资储备事务</t>
  </si>
  <si>
    <t>(二十三)国有资本经营预算支出</t>
  </si>
  <si>
    <t>(二十四)预备费</t>
  </si>
  <si>
    <t>(二十五)其它支出</t>
  </si>
  <si>
    <t>(二十六)转移性支出</t>
  </si>
  <si>
    <t>(二十七)债务还本支出</t>
  </si>
  <si>
    <t>(二十八)债务付息支出</t>
  </si>
  <si>
    <t>(二十九)债务发行费用支出</t>
  </si>
  <si>
    <t>二、结转下年</t>
  </si>
  <si>
    <t>收入总计</t>
  </si>
  <si>
    <t>支出总计</t>
  </si>
  <si>
    <t>注：本表反映部门财政拨款收入、支出预算情况。</t>
  </si>
  <si>
    <t>2018年部门一般公共预算支出预算表</t>
  </si>
  <si>
    <t>功能分类科目</t>
  </si>
  <si>
    <t>科目编码</t>
  </si>
  <si>
    <t>科目名称</t>
  </si>
  <si>
    <t>基本支出</t>
  </si>
  <si>
    <t>项目支出</t>
  </si>
  <si>
    <t>201</t>
  </si>
  <si>
    <t>一般公共服务支出</t>
  </si>
  <si>
    <t xml:space="preserve">  20104</t>
  </si>
  <si>
    <t xml:space="preserve">  发展与改革事务</t>
  </si>
  <si>
    <t xml:space="preserve">    2010401</t>
  </si>
  <si>
    <t xml:space="preserve">    行政运行（发展与改革事务）</t>
  </si>
  <si>
    <t xml:space="preserve">    2010402</t>
  </si>
  <si>
    <t xml:space="preserve">    一般行政管理事务（发展与改革事务）</t>
  </si>
  <si>
    <t>208</t>
  </si>
  <si>
    <t>社会保障和就业支出</t>
  </si>
  <si>
    <t xml:space="preserve">  20805</t>
  </si>
  <si>
    <t xml:space="preserve">  行政事业单位离退休</t>
  </si>
  <si>
    <t xml:space="preserve">    2080501</t>
  </si>
  <si>
    <t xml:space="preserve">    归口管理的行政单位离退休</t>
  </si>
  <si>
    <t xml:space="preserve">    2080505</t>
  </si>
  <si>
    <t xml:space="preserve">    机关事业单位基本养老保险缴费支出</t>
  </si>
  <si>
    <t>210</t>
  </si>
  <si>
    <t>医疗卫生与计划生育支出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</si>
  <si>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</si>
  <si>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</si>
  <si>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</si>
  <si>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</si>
  <si>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</si>
  <si>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</si>
  <si>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</si>
  <si>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</si>
  <si>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</si>
  <si>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</si>
  <si>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2018年部门一般公共预算基本支出预算表</t>
  </si>
  <si>
    <t>经济分类科目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</si>
  <si>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</si>
  <si>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</si>
  <si>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</si>
  <si>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</si>
  <si>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</si>
  <si>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</si>
  <si>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</si>
  <si>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</si>
  <si>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</si>
  <si>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机关事业单位基本养老保险缴费（增）</t>
  </si>
  <si>
    <t xml:space="preserve">  30110</t>
  </si>
  <si>
    <t xml:space="preserve">  职工基本医疗保险（增）</t>
  </si>
  <si>
    <t xml:space="preserve">  30113</t>
  </si>
  <si>
    <t xml:space="preserve">  住房公积金（增）</t>
  </si>
  <si>
    <t>302</t>
  </si>
  <si>
    <t>商品和服务支出</t>
  </si>
  <si>
    <t xml:space="preserve">  30228</t>
  </si>
  <si>
    <t xml:space="preserve">  工会经费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</si>
  <si>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</si>
  <si>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</si>
  <si>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</si>
  <si>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</si>
  <si>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</si>
  <si>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</si>
  <si>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</si>
  <si>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</si>
  <si>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30305</t>
  </si>
  <si>
    <t xml:space="preserve">  生活补助</t>
  </si>
  <si>
    <t>2018年部门政府性基金预算收支预算表</t>
  </si>
  <si>
    <t>本年政府性基金财政拨款收入</t>
  </si>
  <si>
    <t>本年政府性基金财政拨款支出</t>
  </si>
  <si>
    <t>备注：我单位没有政府性基金收入，也没有政府性基金预算支出，故本表无数据</t>
  </si>
  <si>
    <t>2018年部门收支预算总表</t>
  </si>
  <si>
    <t xml:space="preserve">收  入             </t>
  </si>
  <si>
    <t>一、一般公共预算拨款收入</t>
  </si>
  <si>
    <t>二、政府性基金预算拨款收入</t>
  </si>
  <si>
    <t>三、纳入专户管理政府非税收入</t>
  </si>
  <si>
    <t>四、其他收入</t>
  </si>
  <si>
    <t xml:space="preserve">     事业收入</t>
  </si>
  <si>
    <t xml:space="preserve">     经营收入</t>
  </si>
  <si>
    <t xml:space="preserve">     上级补助收入</t>
  </si>
  <si>
    <t xml:space="preserve">     附属单位上缴收入</t>
  </si>
  <si>
    <t xml:space="preserve">     其他</t>
  </si>
  <si>
    <t>本年收入合计</t>
  </si>
  <si>
    <t>本年支出合计</t>
  </si>
  <si>
    <t>上年结余收入</t>
  </si>
  <si>
    <t>结转下年</t>
  </si>
  <si>
    <t>注：本表反映部门各项收入、支出预算安排情况。</t>
  </si>
  <si>
    <t>2018年部门收入预算总表</t>
  </si>
  <si>
    <t>上年结余</t>
  </si>
  <si>
    <t>一般公共预算拨款收入</t>
  </si>
  <si>
    <t>政府性基金预算拨款收入</t>
  </si>
  <si>
    <t>纳入专户管理的政府非税收入</t>
  </si>
  <si>
    <t>其他收入</t>
  </si>
  <si>
    <t>小计</t>
  </si>
  <si>
    <t>事业收入</t>
  </si>
  <si>
    <t>经营收入</t>
  </si>
  <si>
    <t>上级补助收入</t>
  </si>
  <si>
    <t>附属单位上缴收入</t>
  </si>
  <si>
    <t>其他</t>
  </si>
  <si>
    <t>2018年部门支出预算总表</t>
  </si>
  <si>
    <t>2018年部门“三公”经费预算表</t>
  </si>
  <si>
    <t>2016决算</t>
  </si>
  <si>
    <t>2017预算</t>
  </si>
  <si>
    <t>2018预算数</t>
  </si>
  <si>
    <t>因公出国（境）费</t>
  </si>
  <si>
    <t>公务接待费</t>
  </si>
  <si>
    <t>公务用车购置及运行费</t>
  </si>
  <si>
    <t xml:space="preserve">  其中：公务用车运行费</t>
  </si>
  <si>
    <t xml:space="preserve">       公务用车购置费 </t>
  </si>
</sst>
</file>

<file path=xl/styles.xml><?xml version="1.0" encoding="utf-8"?>
<styleSheet xmlns="http://schemas.openxmlformats.org/spreadsheetml/2006/main">
  <numFmts count="2">
    <numFmt numFmtId="176" formatCode="#,##0.0"/>
    <numFmt numFmtId="177" formatCode=";;"/>
  </numFmts>
  <fonts count="34">
    <font>
      <sz val="9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b/>
      <sz val="18"/>
      <name val="华文中宋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0"/>
      <name val="Times New Roman"/>
      <charset val="0"/>
    </font>
    <font>
      <sz val="9"/>
      <name val="宋体"/>
      <charset val="134"/>
    </font>
    <font>
      <b/>
      <u/>
      <sz val="18"/>
      <name val="华文中宋"/>
      <charset val="134"/>
    </font>
    <font>
      <b/>
      <sz val="18"/>
      <color indexed="8"/>
      <name val="华文中宋"/>
      <charset val="134"/>
    </font>
    <font>
      <sz val="10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3" fillId="1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4" fillId="0" borderId="0"/>
    <xf numFmtId="0" fontId="16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0" fillId="15" borderId="10" applyNumberFormat="0" applyAlignment="0" applyProtection="0">
      <alignment vertical="center"/>
    </xf>
    <xf numFmtId="0" fontId="26" fillId="15" borderId="12" applyNumberFormat="0" applyAlignment="0" applyProtection="0">
      <alignment vertical="center"/>
    </xf>
    <xf numFmtId="0" fontId="29" fillId="31" borderId="14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</cellStyleXfs>
  <cellXfs count="9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NumberFormat="1" applyFont="1" applyFill="1" applyAlignment="1" applyProtection="1">
      <alignment horizontal="centerContinuous"/>
    </xf>
    <xf numFmtId="0" fontId="2" fillId="0" borderId="0" xfId="0" applyFont="1" applyAlignment="1">
      <alignment horizontal="centerContinuous"/>
    </xf>
    <xf numFmtId="176" fontId="4" fillId="0" borderId="0" xfId="0" applyNumberFormat="1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4" fontId="6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Border="1" applyAlignment="1">
      <alignment horizontal="left" vertical="center"/>
    </xf>
    <xf numFmtId="49" fontId="2" fillId="0" borderId="1" xfId="0" applyNumberFormat="1" applyFont="1" applyFill="1" applyBorder="1" applyAlignment="1" applyProtection="1">
      <alignment horizontal="right" vertical="center"/>
    </xf>
    <xf numFmtId="4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>
      <alignment horizontal="left" vertical="center"/>
    </xf>
    <xf numFmtId="0" fontId="7" fillId="0" borderId="0" xfId="0" applyFont="1"/>
    <xf numFmtId="0" fontId="2" fillId="0" borderId="0" xfId="0" applyFont="1" applyFill="1"/>
    <xf numFmtId="0" fontId="3" fillId="0" borderId="0" xfId="0" applyNumberFormat="1" applyFont="1" applyFill="1" applyAlignment="1" applyProtection="1">
      <alignment horizontal="centerContinuous" vertical="center"/>
    </xf>
    <xf numFmtId="0" fontId="6" fillId="0" borderId="2" xfId="0" applyNumberFormat="1" applyFont="1" applyFill="1" applyBorder="1" applyAlignment="1" applyProtection="1">
      <alignment horizontal="centerContinuous" vertical="center"/>
    </xf>
    <xf numFmtId="0" fontId="6" fillId="0" borderId="3" xfId="0" applyNumberFormat="1" applyFont="1" applyFill="1" applyBorder="1" applyAlignment="1" applyProtection="1">
      <alignment horizontal="centerContinuous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 applyProtection="1">
      <alignment horizontal="left" vertical="center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" fillId="0" borderId="3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/>
    </xf>
    <xf numFmtId="0" fontId="6" fillId="0" borderId="1" xfId="0" applyNumberFormat="1" applyFont="1" applyFill="1" applyBorder="1" applyAlignment="1" applyProtection="1">
      <alignment horizontal="centerContinuous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Continuous" vertical="center"/>
    </xf>
    <xf numFmtId="0" fontId="5" fillId="0" borderId="2" xfId="0" applyNumberFormat="1" applyFont="1" applyFill="1" applyBorder="1" applyAlignment="1" applyProtection="1">
      <alignment horizontal="centerContinuous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Alignment="1">
      <alignment horizontal="right" vertical="center"/>
    </xf>
    <xf numFmtId="0" fontId="5" fillId="0" borderId="3" xfId="0" applyNumberFormat="1" applyFont="1" applyFill="1" applyBorder="1" applyAlignment="1" applyProtection="1">
      <alignment horizontal="centerContinuous"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vertical="center"/>
    </xf>
    <xf numFmtId="4" fontId="4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Fill="1" applyBorder="1" applyAlignment="1">
      <alignment vertical="center"/>
    </xf>
    <xf numFmtId="176" fontId="4" fillId="2" borderId="1" xfId="0" applyNumberFormat="1" applyFont="1" applyFill="1" applyBorder="1" applyAlignment="1" applyProtection="1">
      <alignment vertical="center"/>
    </xf>
    <xf numFmtId="176" fontId="4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 applyProtection="1">
      <alignment horizontal="right" vertical="center"/>
    </xf>
    <xf numFmtId="176" fontId="1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 applyProtection="1">
      <alignment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Fill="1"/>
    <xf numFmtId="0" fontId="0" fillId="0" borderId="0" xfId="0" applyAlignment="1">
      <alignment vertical="center"/>
    </xf>
    <xf numFmtId="0" fontId="9" fillId="0" borderId="0" xfId="0" applyNumberFormat="1" applyFont="1" applyFill="1" applyAlignment="1" applyProtection="1">
      <alignment horizontal="centerContinuous" vertical="center"/>
    </xf>
    <xf numFmtId="0" fontId="8" fillId="0" borderId="0" xfId="0" applyFont="1" applyFill="1" applyAlignment="1">
      <alignment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vertical="center"/>
    </xf>
    <xf numFmtId="177" fontId="2" fillId="0" borderId="1" xfId="0" applyNumberFormat="1" applyFont="1" applyFill="1" applyBorder="1" applyAlignment="1" applyProtection="1">
      <alignment vertical="center"/>
    </xf>
    <xf numFmtId="0" fontId="2" fillId="0" borderId="0" xfId="0" applyFont="1" applyAlignment="1">
      <alignment vertical="center"/>
    </xf>
    <xf numFmtId="0" fontId="0" fillId="0" borderId="0" xfId="0" applyFill="1"/>
    <xf numFmtId="0" fontId="10" fillId="0" borderId="0" xfId="0" applyFont="1" applyFill="1" applyAlignment="1">
      <alignment horizontal="center"/>
    </xf>
    <xf numFmtId="0" fontId="11" fillId="0" borderId="0" xfId="0" applyFont="1" applyAlignment="1">
      <alignment horizontal="right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49" fontId="8" fillId="0" borderId="2" xfId="0" applyNumberFormat="1" applyFont="1" applyFill="1" applyBorder="1" applyAlignment="1" applyProtection="1">
      <alignment horizontal="left" vertical="center"/>
    </xf>
    <xf numFmtId="4" fontId="8" fillId="0" borderId="1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49" fontId="1" fillId="0" borderId="6" xfId="0" applyNumberFormat="1" applyFont="1" applyFill="1" applyBorder="1" applyAlignment="1" applyProtection="1">
      <alignment horizontal="left" vertical="center" wrapText="1"/>
    </xf>
    <xf numFmtId="4" fontId="2" fillId="0" borderId="2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4" fillId="0" borderId="1" xfId="0" applyNumberFormat="1" applyFont="1" applyFill="1" applyBorder="1" applyAlignment="1" applyProtection="1">
      <alignment vertical="center"/>
    </xf>
    <xf numFmtId="176" fontId="4" fillId="0" borderId="1" xfId="0" applyNumberFormat="1" applyFont="1" applyFill="1" applyBorder="1" applyAlignment="1">
      <alignment horizontal="left"/>
    </xf>
    <xf numFmtId="176" fontId="4" fillId="0" borderId="1" xfId="0" applyNumberFormat="1" applyFont="1" applyFill="1" applyBorder="1" applyAlignment="1">
      <alignment horizontal="right" vertical="center"/>
    </xf>
    <xf numFmtId="4" fontId="4" fillId="0" borderId="1" xfId="0" applyNumberFormat="1" applyFont="1" applyBorder="1" applyAlignment="1">
      <alignment vertical="center"/>
    </xf>
    <xf numFmtId="4" fontId="4" fillId="0" borderId="1" xfId="0" applyNumberFormat="1" applyFont="1" applyFill="1" applyBorder="1" applyAlignment="1">
      <alignment horizontal="left"/>
    </xf>
    <xf numFmtId="4" fontId="4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43"/>
  <sheetViews>
    <sheetView showGridLines="0" showZeros="0" workbookViewId="0">
      <selection activeCell="B14" sqref="B13:B14"/>
    </sheetView>
  </sheetViews>
  <sheetFormatPr defaultColWidth="6.83333333333333" defaultRowHeight="14.25"/>
  <cols>
    <col min="1" max="1" width="33.6666666666667" style="2" customWidth="1"/>
    <col min="2" max="2" width="26.8333333333333" style="2" customWidth="1"/>
    <col min="3" max="3" width="34.6666666666667" style="2" customWidth="1"/>
    <col min="4" max="5" width="21.6666666666667" style="2"/>
    <col min="6" max="6" width="13.3333333333333" style="2"/>
    <col min="7" max="161" width="5" style="2" customWidth="1"/>
    <col min="162" max="16384" width="5.16666666666667" style="2" customWidth="1"/>
  </cols>
  <sheetData>
    <row r="1" ht="17.25" customHeight="1" spans="1:9">
      <c r="A1" s="1"/>
      <c r="I1" s="16"/>
    </row>
    <row r="2" s="41" customFormat="1" ht="26.25" customHeight="1" spans="1:253">
      <c r="A2" s="79" t="s">
        <v>0</v>
      </c>
      <c r="B2" s="79"/>
      <c r="C2" s="79"/>
      <c r="D2" s="79"/>
      <c r="E2" s="79"/>
      <c r="F2" s="79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  <c r="HS2" s="45"/>
      <c r="HT2" s="45"/>
      <c r="HU2" s="45"/>
      <c r="HV2" s="45"/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5"/>
      <c r="IH2" s="45"/>
      <c r="II2" s="45"/>
      <c r="IJ2" s="45"/>
      <c r="IK2" s="45"/>
      <c r="IL2" s="45"/>
      <c r="IM2" s="45"/>
      <c r="IN2" s="45"/>
      <c r="IO2" s="45"/>
      <c r="IP2" s="45"/>
      <c r="IQ2" s="45"/>
      <c r="IR2" s="45"/>
      <c r="IS2" s="45"/>
    </row>
    <row r="3" s="41" customFormat="1" ht="18.95" customHeight="1" spans="1:253">
      <c r="A3" s="80" t="s">
        <v>1</v>
      </c>
      <c r="B3" s="80"/>
      <c r="C3" s="45"/>
      <c r="D3" s="45"/>
      <c r="F3" s="81" t="s">
        <v>2</v>
      </c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</row>
    <row r="4" s="41" customFormat="1" ht="18" customHeight="1" spans="1:253">
      <c r="A4" s="46" t="s">
        <v>3</v>
      </c>
      <c r="B4" s="46"/>
      <c r="C4" s="46" t="s">
        <v>4</v>
      </c>
      <c r="D4" s="46"/>
      <c r="E4" s="46"/>
      <c r="F4" s="46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</row>
    <row r="5" s="41" customFormat="1" ht="40.5" spans="1:253">
      <c r="A5" s="46" t="s">
        <v>5</v>
      </c>
      <c r="B5" s="46" t="s">
        <v>6</v>
      </c>
      <c r="C5" s="46" t="s">
        <v>5</v>
      </c>
      <c r="D5" s="46" t="s">
        <v>7</v>
      </c>
      <c r="E5" s="62" t="s">
        <v>8</v>
      </c>
      <c r="F5" s="62" t="s">
        <v>9</v>
      </c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</row>
    <row r="6" s="41" customFormat="1" ht="20.1" customHeight="1" spans="1:253">
      <c r="A6" s="82" t="s">
        <v>10</v>
      </c>
      <c r="B6" s="48">
        <v>0</v>
      </c>
      <c r="C6" s="83" t="s">
        <v>11</v>
      </c>
      <c r="D6" s="83">
        <f>E6+F6</f>
        <v>1940100</v>
      </c>
      <c r="E6" s="84">
        <f>SUM(E7:E34)</f>
        <v>1940100</v>
      </c>
      <c r="F6" s="49">
        <f>SUM(F7:F34)</f>
        <v>0</v>
      </c>
      <c r="G6" s="44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</row>
    <row r="7" s="41" customFormat="1" ht="20.1" customHeight="1" spans="1:253">
      <c r="A7" s="82"/>
      <c r="B7" s="48"/>
      <c r="C7" s="49" t="s">
        <v>12</v>
      </c>
      <c r="D7" s="48">
        <v>1437400</v>
      </c>
      <c r="E7" s="48">
        <v>1437400</v>
      </c>
      <c r="F7" s="48">
        <v>0</v>
      </c>
      <c r="G7" s="44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</row>
    <row r="8" s="41" customFormat="1" ht="20.1" customHeight="1" spans="1:253">
      <c r="A8" s="82"/>
      <c r="B8" s="48"/>
      <c r="C8" s="49" t="s">
        <v>13</v>
      </c>
      <c r="D8" s="48">
        <v>0</v>
      </c>
      <c r="E8" s="48">
        <v>0</v>
      </c>
      <c r="F8" s="48">
        <v>0</v>
      </c>
      <c r="G8" s="44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</row>
    <row r="9" s="41" customFormat="1" ht="20.1" customHeight="1" spans="1:253">
      <c r="A9" s="85" t="s">
        <v>14</v>
      </c>
      <c r="B9" s="48">
        <v>1940100</v>
      </c>
      <c r="C9" s="49" t="s">
        <v>15</v>
      </c>
      <c r="D9" s="48">
        <v>0</v>
      </c>
      <c r="E9" s="48">
        <v>0</v>
      </c>
      <c r="F9" s="48">
        <v>0</v>
      </c>
      <c r="G9" s="44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</row>
    <row r="10" s="41" customFormat="1" ht="20.1" customHeight="1" spans="1:253">
      <c r="A10" s="47" t="s">
        <v>16</v>
      </c>
      <c r="B10" s="48">
        <f>B11+B12</f>
        <v>1940100</v>
      </c>
      <c r="C10" s="49" t="s">
        <v>17</v>
      </c>
      <c r="D10" s="48">
        <v>0</v>
      </c>
      <c r="E10" s="48">
        <v>0</v>
      </c>
      <c r="F10" s="48">
        <v>0</v>
      </c>
      <c r="G10" s="44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</row>
    <row r="11" s="41" customFormat="1" ht="20.1" customHeight="1" spans="1:253">
      <c r="A11" s="47" t="s">
        <v>18</v>
      </c>
      <c r="B11" s="48">
        <v>1940100</v>
      </c>
      <c r="C11" s="49" t="s">
        <v>19</v>
      </c>
      <c r="D11" s="48">
        <v>0</v>
      </c>
      <c r="E11" s="48">
        <v>0</v>
      </c>
      <c r="F11" s="48">
        <v>0</v>
      </c>
      <c r="G11" s="44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</row>
    <row r="12" s="41" customFormat="1" ht="20.1" customHeight="1" spans="1:253">
      <c r="A12" s="47" t="s">
        <v>20</v>
      </c>
      <c r="B12" s="48">
        <v>0</v>
      </c>
      <c r="C12" s="49" t="s">
        <v>21</v>
      </c>
      <c r="D12" s="48">
        <v>0</v>
      </c>
      <c r="E12" s="48">
        <v>0</v>
      </c>
      <c r="F12" s="48">
        <v>0</v>
      </c>
      <c r="G12" s="44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</row>
    <row r="13" s="41" customFormat="1" ht="20.1" customHeight="1" spans="1:253">
      <c r="A13" s="50" t="s">
        <v>22</v>
      </c>
      <c r="B13" s="48">
        <v>0</v>
      </c>
      <c r="C13" s="49" t="s">
        <v>23</v>
      </c>
      <c r="D13" s="48">
        <v>0</v>
      </c>
      <c r="E13" s="48">
        <v>0</v>
      </c>
      <c r="F13" s="48">
        <v>0</v>
      </c>
      <c r="G13" s="44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</row>
    <row r="14" s="41" customFormat="1" ht="20.1" customHeight="1" spans="1:253">
      <c r="A14" s="47"/>
      <c r="B14" s="48"/>
      <c r="C14" s="49" t="s">
        <v>24</v>
      </c>
      <c r="D14" s="48">
        <v>332000</v>
      </c>
      <c r="E14" s="48">
        <v>332000</v>
      </c>
      <c r="F14" s="48">
        <v>0</v>
      </c>
      <c r="G14" s="44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</row>
    <row r="15" s="41" customFormat="1" ht="20.1" customHeight="1" spans="1:253">
      <c r="A15" s="83"/>
      <c r="B15" s="84"/>
      <c r="C15" s="49" t="s">
        <v>25</v>
      </c>
      <c r="D15" s="48">
        <v>0</v>
      </c>
      <c r="E15" s="48">
        <v>0</v>
      </c>
      <c r="F15" s="48">
        <v>0</v>
      </c>
      <c r="G15" s="44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</row>
    <row r="16" s="41" customFormat="1" ht="20.1" customHeight="1" spans="1:253">
      <c r="A16" s="83"/>
      <c r="B16" s="84"/>
      <c r="C16" s="49" t="s">
        <v>26</v>
      </c>
      <c r="D16" s="48">
        <v>63600</v>
      </c>
      <c r="E16" s="48">
        <v>63600</v>
      </c>
      <c r="F16" s="48">
        <v>0</v>
      </c>
      <c r="G16" s="44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</row>
    <row r="17" s="41" customFormat="1" ht="20.1" customHeight="1" spans="1:253">
      <c r="A17" s="83"/>
      <c r="B17" s="84"/>
      <c r="C17" s="49" t="s">
        <v>27</v>
      </c>
      <c r="D17" s="48">
        <v>0</v>
      </c>
      <c r="E17" s="48">
        <v>0</v>
      </c>
      <c r="F17" s="48">
        <v>0</v>
      </c>
      <c r="G17" s="44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</row>
    <row r="18" s="41" customFormat="1" ht="20.1" customHeight="1" spans="1:253">
      <c r="A18" s="83"/>
      <c r="B18" s="84"/>
      <c r="C18" s="49" t="s">
        <v>28</v>
      </c>
      <c r="D18" s="48">
        <v>0</v>
      </c>
      <c r="E18" s="48">
        <v>0</v>
      </c>
      <c r="F18" s="48">
        <v>0</v>
      </c>
      <c r="G18" s="44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  <c r="IE18" s="45"/>
      <c r="IF18" s="45"/>
      <c r="IG18" s="45"/>
      <c r="IH18" s="45"/>
      <c r="II18" s="45"/>
      <c r="IJ18" s="45"/>
      <c r="IK18" s="45"/>
      <c r="IL18" s="45"/>
      <c r="IM18" s="45"/>
      <c r="IN18" s="45"/>
      <c r="IO18" s="45"/>
      <c r="IP18" s="45"/>
      <c r="IQ18" s="45"/>
      <c r="IR18" s="45"/>
      <c r="IS18" s="45"/>
    </row>
    <row r="19" s="41" customFormat="1" ht="20.1" customHeight="1" spans="1:253">
      <c r="A19" s="83"/>
      <c r="B19" s="84"/>
      <c r="C19" s="49" t="s">
        <v>29</v>
      </c>
      <c r="D19" s="48">
        <v>0</v>
      </c>
      <c r="E19" s="48">
        <v>0</v>
      </c>
      <c r="F19" s="48">
        <v>0</v>
      </c>
      <c r="G19" s="44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</row>
    <row r="20" s="41" customFormat="1" ht="20.1" customHeight="1" spans="1:253">
      <c r="A20" s="83"/>
      <c r="B20" s="84"/>
      <c r="C20" s="49" t="s">
        <v>30</v>
      </c>
      <c r="D20" s="48">
        <v>0</v>
      </c>
      <c r="E20" s="48">
        <v>0</v>
      </c>
      <c r="F20" s="48">
        <v>0</v>
      </c>
      <c r="G20" s="44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  <c r="HS20" s="45"/>
      <c r="HT20" s="45"/>
      <c r="HU20" s="45"/>
      <c r="HV20" s="45"/>
      <c r="HW20" s="45"/>
      <c r="HX20" s="45"/>
      <c r="HY20" s="45"/>
      <c r="HZ20" s="45"/>
      <c r="IA20" s="45"/>
      <c r="IB20" s="45"/>
      <c r="IC20" s="45"/>
      <c r="ID20" s="45"/>
      <c r="IE20" s="45"/>
      <c r="IF20" s="45"/>
      <c r="IG20" s="45"/>
      <c r="IH20" s="45"/>
      <c r="II20" s="45"/>
      <c r="IJ20" s="45"/>
      <c r="IK20" s="45"/>
      <c r="IL20" s="45"/>
      <c r="IM20" s="45"/>
      <c r="IN20" s="45"/>
      <c r="IO20" s="45"/>
      <c r="IP20" s="45"/>
      <c r="IQ20" s="45"/>
      <c r="IR20" s="45"/>
      <c r="IS20" s="45"/>
    </row>
    <row r="21" s="41" customFormat="1" ht="20.1" customHeight="1" spans="1:253">
      <c r="A21" s="83"/>
      <c r="B21" s="84"/>
      <c r="C21" s="49" t="s">
        <v>31</v>
      </c>
      <c r="D21" s="48">
        <v>0</v>
      </c>
      <c r="E21" s="48">
        <v>0</v>
      </c>
      <c r="F21" s="48">
        <v>0</v>
      </c>
      <c r="G21" s="44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  <c r="IB21" s="45"/>
      <c r="IC21" s="45"/>
      <c r="ID21" s="45"/>
      <c r="IE21" s="45"/>
      <c r="IF21" s="45"/>
      <c r="IG21" s="45"/>
      <c r="IH21" s="45"/>
      <c r="II21" s="45"/>
      <c r="IJ21" s="45"/>
      <c r="IK21" s="45"/>
      <c r="IL21" s="45"/>
      <c r="IM21" s="45"/>
      <c r="IN21" s="45"/>
      <c r="IO21" s="45"/>
      <c r="IP21" s="45"/>
      <c r="IQ21" s="45"/>
      <c r="IR21" s="45"/>
      <c r="IS21" s="45"/>
    </row>
    <row r="22" s="41" customFormat="1" ht="20.1" customHeight="1" spans="1:253">
      <c r="A22" s="83"/>
      <c r="B22" s="84"/>
      <c r="C22" s="49" t="s">
        <v>32</v>
      </c>
      <c r="D22" s="48">
        <v>0</v>
      </c>
      <c r="E22" s="48">
        <v>0</v>
      </c>
      <c r="F22" s="48">
        <v>0</v>
      </c>
      <c r="G22" s="44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  <c r="HS22" s="45"/>
      <c r="HT22" s="45"/>
      <c r="HU22" s="45"/>
      <c r="HV22" s="45"/>
      <c r="HW22" s="45"/>
      <c r="HX22" s="45"/>
      <c r="HY22" s="45"/>
      <c r="HZ22" s="45"/>
      <c r="IA22" s="45"/>
      <c r="IB22" s="45"/>
      <c r="IC22" s="45"/>
      <c r="ID22" s="45"/>
      <c r="IE22" s="45"/>
      <c r="IF22" s="45"/>
      <c r="IG22" s="45"/>
      <c r="IH22" s="45"/>
      <c r="II22" s="45"/>
      <c r="IJ22" s="45"/>
      <c r="IK22" s="45"/>
      <c r="IL22" s="45"/>
      <c r="IM22" s="45"/>
      <c r="IN22" s="45"/>
      <c r="IO22" s="45"/>
      <c r="IP22" s="45"/>
      <c r="IQ22" s="45"/>
      <c r="IR22" s="45"/>
      <c r="IS22" s="45"/>
    </row>
    <row r="23" s="41" customFormat="1" ht="20.1" customHeight="1" spans="1:253">
      <c r="A23" s="83"/>
      <c r="B23" s="84"/>
      <c r="C23" s="49" t="s">
        <v>33</v>
      </c>
      <c r="D23" s="48">
        <v>0</v>
      </c>
      <c r="E23" s="48">
        <v>0</v>
      </c>
      <c r="F23" s="48">
        <v>0</v>
      </c>
      <c r="G23" s="44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5"/>
      <c r="HY23" s="45"/>
      <c r="HZ23" s="45"/>
      <c r="IA23" s="45"/>
      <c r="IB23" s="45"/>
      <c r="IC23" s="45"/>
      <c r="ID23" s="45"/>
      <c r="IE23" s="45"/>
      <c r="IF23" s="45"/>
      <c r="IG23" s="45"/>
      <c r="IH23" s="45"/>
      <c r="II23" s="45"/>
      <c r="IJ23" s="45"/>
      <c r="IK23" s="45"/>
      <c r="IL23" s="45"/>
      <c r="IM23" s="45"/>
      <c r="IN23" s="45"/>
      <c r="IO23" s="45"/>
      <c r="IP23" s="45"/>
      <c r="IQ23" s="45"/>
      <c r="IR23" s="45"/>
      <c r="IS23" s="45"/>
    </row>
    <row r="24" s="41" customFormat="1" ht="20.1" customHeight="1" spans="1:253">
      <c r="A24" s="83"/>
      <c r="B24" s="84"/>
      <c r="C24" s="49" t="s">
        <v>34</v>
      </c>
      <c r="D24" s="48">
        <v>0</v>
      </c>
      <c r="E24" s="48">
        <v>0</v>
      </c>
      <c r="F24" s="48">
        <v>0</v>
      </c>
      <c r="G24" s="44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  <c r="HS24" s="45"/>
      <c r="HT24" s="45"/>
      <c r="HU24" s="45"/>
      <c r="HV24" s="45"/>
      <c r="HW24" s="45"/>
      <c r="HX24" s="45"/>
      <c r="HY24" s="45"/>
      <c r="HZ24" s="45"/>
      <c r="IA24" s="45"/>
      <c r="IB24" s="45"/>
      <c r="IC24" s="45"/>
      <c r="ID24" s="45"/>
      <c r="IE24" s="45"/>
      <c r="IF24" s="45"/>
      <c r="IG24" s="45"/>
      <c r="IH24" s="45"/>
      <c r="II24" s="45"/>
      <c r="IJ24" s="45"/>
      <c r="IK24" s="45"/>
      <c r="IL24" s="45"/>
      <c r="IM24" s="45"/>
      <c r="IN24" s="45"/>
      <c r="IO24" s="45"/>
      <c r="IP24" s="45"/>
      <c r="IQ24" s="45"/>
      <c r="IR24" s="45"/>
      <c r="IS24" s="45"/>
    </row>
    <row r="25" s="41" customFormat="1" ht="20.1" customHeight="1" spans="1:253">
      <c r="A25" s="83"/>
      <c r="B25" s="84"/>
      <c r="C25" s="49" t="s">
        <v>35</v>
      </c>
      <c r="D25" s="48">
        <v>0</v>
      </c>
      <c r="E25" s="48">
        <v>0</v>
      </c>
      <c r="F25" s="48">
        <v>0</v>
      </c>
      <c r="G25" s="44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  <c r="FY25" s="45"/>
      <c r="FZ25" s="45"/>
      <c r="GA25" s="45"/>
      <c r="GB25" s="45"/>
      <c r="GC25" s="45"/>
      <c r="GD25" s="45"/>
      <c r="GE25" s="45"/>
      <c r="GF25" s="45"/>
      <c r="GG25" s="45"/>
      <c r="GH25" s="45"/>
      <c r="GI25" s="45"/>
      <c r="GJ25" s="45"/>
      <c r="GK25" s="45"/>
      <c r="GL25" s="45"/>
      <c r="GM25" s="45"/>
      <c r="GN25" s="45"/>
      <c r="GO25" s="45"/>
      <c r="GP25" s="45"/>
      <c r="GQ25" s="45"/>
      <c r="GR25" s="45"/>
      <c r="GS25" s="45"/>
      <c r="GT25" s="45"/>
      <c r="GU25" s="45"/>
      <c r="GV25" s="45"/>
      <c r="GW25" s="45"/>
      <c r="GX25" s="45"/>
      <c r="GY25" s="45"/>
      <c r="GZ25" s="45"/>
      <c r="HA25" s="45"/>
      <c r="HB25" s="45"/>
      <c r="HC25" s="45"/>
      <c r="HD25" s="45"/>
      <c r="HE25" s="45"/>
      <c r="HF25" s="45"/>
      <c r="HG25" s="45"/>
      <c r="HH25" s="45"/>
      <c r="HI25" s="45"/>
      <c r="HJ25" s="45"/>
      <c r="HK25" s="45"/>
      <c r="HL25" s="45"/>
      <c r="HM25" s="45"/>
      <c r="HN25" s="45"/>
      <c r="HO25" s="45"/>
      <c r="HP25" s="45"/>
      <c r="HQ25" s="45"/>
      <c r="HR25" s="45"/>
      <c r="HS25" s="45"/>
      <c r="HT25" s="45"/>
      <c r="HU25" s="45"/>
      <c r="HV25" s="45"/>
      <c r="HW25" s="45"/>
      <c r="HX25" s="45"/>
      <c r="HY25" s="45"/>
      <c r="HZ25" s="45"/>
      <c r="IA25" s="45"/>
      <c r="IB25" s="45"/>
      <c r="IC25" s="45"/>
      <c r="ID25" s="45"/>
      <c r="IE25" s="45"/>
      <c r="IF25" s="45"/>
      <c r="IG25" s="45"/>
      <c r="IH25" s="45"/>
      <c r="II25" s="45"/>
      <c r="IJ25" s="45"/>
      <c r="IK25" s="45"/>
      <c r="IL25" s="45"/>
      <c r="IM25" s="45"/>
      <c r="IN25" s="45"/>
      <c r="IO25" s="45"/>
      <c r="IP25" s="45"/>
      <c r="IQ25" s="45"/>
      <c r="IR25" s="45"/>
      <c r="IS25" s="45"/>
    </row>
    <row r="26" s="41" customFormat="1" ht="20.1" customHeight="1" spans="1:253">
      <c r="A26" s="83"/>
      <c r="B26" s="84"/>
      <c r="C26" s="49" t="s">
        <v>36</v>
      </c>
      <c r="D26" s="48">
        <v>107100</v>
      </c>
      <c r="E26" s="48">
        <v>107100</v>
      </c>
      <c r="F26" s="48">
        <v>0</v>
      </c>
      <c r="G26" s="44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  <c r="FY26" s="45"/>
      <c r="FZ26" s="45"/>
      <c r="GA26" s="45"/>
      <c r="GB26" s="45"/>
      <c r="GC26" s="45"/>
      <c r="GD26" s="45"/>
      <c r="GE26" s="45"/>
      <c r="GF26" s="45"/>
      <c r="GG26" s="45"/>
      <c r="GH26" s="45"/>
      <c r="GI26" s="45"/>
      <c r="GJ26" s="45"/>
      <c r="GK26" s="45"/>
      <c r="GL26" s="45"/>
      <c r="GM26" s="45"/>
      <c r="GN26" s="45"/>
      <c r="GO26" s="45"/>
      <c r="GP26" s="45"/>
      <c r="GQ26" s="45"/>
      <c r="GR26" s="45"/>
      <c r="GS26" s="45"/>
      <c r="GT26" s="45"/>
      <c r="GU26" s="45"/>
      <c r="GV26" s="45"/>
      <c r="GW26" s="45"/>
      <c r="GX26" s="45"/>
      <c r="GY26" s="45"/>
      <c r="GZ26" s="45"/>
      <c r="HA26" s="45"/>
      <c r="HB26" s="45"/>
      <c r="HC26" s="45"/>
      <c r="HD26" s="45"/>
      <c r="HE26" s="45"/>
      <c r="HF26" s="45"/>
      <c r="HG26" s="45"/>
      <c r="HH26" s="45"/>
      <c r="HI26" s="45"/>
      <c r="HJ26" s="45"/>
      <c r="HK26" s="45"/>
      <c r="HL26" s="45"/>
      <c r="HM26" s="45"/>
      <c r="HN26" s="45"/>
      <c r="HO26" s="45"/>
      <c r="HP26" s="45"/>
      <c r="HQ26" s="45"/>
      <c r="HR26" s="45"/>
      <c r="HS26" s="45"/>
      <c r="HT26" s="45"/>
      <c r="HU26" s="45"/>
      <c r="HV26" s="45"/>
      <c r="HW26" s="45"/>
      <c r="HX26" s="45"/>
      <c r="HY26" s="45"/>
      <c r="HZ26" s="45"/>
      <c r="IA26" s="45"/>
      <c r="IB26" s="45"/>
      <c r="IC26" s="45"/>
      <c r="ID26" s="45"/>
      <c r="IE26" s="45"/>
      <c r="IF26" s="45"/>
      <c r="IG26" s="45"/>
      <c r="IH26" s="45"/>
      <c r="II26" s="45"/>
      <c r="IJ26" s="45"/>
      <c r="IK26" s="45"/>
      <c r="IL26" s="45"/>
      <c r="IM26" s="45"/>
      <c r="IN26" s="45"/>
      <c r="IO26" s="45"/>
      <c r="IP26" s="45"/>
      <c r="IQ26" s="45"/>
      <c r="IR26" s="45"/>
      <c r="IS26" s="45"/>
    </row>
    <row r="27" s="41" customFormat="1" ht="20.1" customHeight="1" spans="1:253">
      <c r="A27" s="83"/>
      <c r="B27" s="84"/>
      <c r="C27" s="49" t="s">
        <v>37</v>
      </c>
      <c r="D27" s="48">
        <v>0</v>
      </c>
      <c r="E27" s="48">
        <v>0</v>
      </c>
      <c r="F27" s="48">
        <v>0</v>
      </c>
      <c r="G27" s="44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  <c r="DT27" s="45"/>
      <c r="DU27" s="45"/>
      <c r="DV27" s="45"/>
      <c r="DW27" s="45"/>
      <c r="DX27" s="45"/>
      <c r="DY27" s="45"/>
      <c r="DZ27" s="45"/>
      <c r="EA27" s="45"/>
      <c r="EB27" s="45"/>
      <c r="EC27" s="45"/>
      <c r="ED27" s="45"/>
      <c r="EE27" s="45"/>
      <c r="EF27" s="45"/>
      <c r="EG27" s="45"/>
      <c r="EH27" s="45"/>
      <c r="EI27" s="45"/>
      <c r="EJ27" s="45"/>
      <c r="EK27" s="45"/>
      <c r="EL27" s="45"/>
      <c r="EM27" s="45"/>
      <c r="EN27" s="45"/>
      <c r="EO27" s="45"/>
      <c r="EP27" s="45"/>
      <c r="EQ27" s="45"/>
      <c r="ER27" s="45"/>
      <c r="ES27" s="45"/>
      <c r="ET27" s="45"/>
      <c r="EU27" s="45"/>
      <c r="EV27" s="45"/>
      <c r="EW27" s="45"/>
      <c r="EX27" s="45"/>
      <c r="EY27" s="45"/>
      <c r="EZ27" s="45"/>
      <c r="FA27" s="45"/>
      <c r="FB27" s="45"/>
      <c r="FC27" s="45"/>
      <c r="FD27" s="45"/>
      <c r="FE27" s="45"/>
      <c r="FF27" s="45"/>
      <c r="FG27" s="45"/>
      <c r="FH27" s="45"/>
      <c r="FI27" s="45"/>
      <c r="FJ27" s="45"/>
      <c r="FK27" s="45"/>
      <c r="FL27" s="45"/>
      <c r="FM27" s="45"/>
      <c r="FN27" s="45"/>
      <c r="FO27" s="45"/>
      <c r="FP27" s="45"/>
      <c r="FQ27" s="45"/>
      <c r="FR27" s="45"/>
      <c r="FS27" s="45"/>
      <c r="FT27" s="45"/>
      <c r="FU27" s="45"/>
      <c r="FV27" s="45"/>
      <c r="FW27" s="45"/>
      <c r="FX27" s="45"/>
      <c r="FY27" s="45"/>
      <c r="FZ27" s="45"/>
      <c r="GA27" s="45"/>
      <c r="GB27" s="45"/>
      <c r="GC27" s="45"/>
      <c r="GD27" s="45"/>
      <c r="GE27" s="45"/>
      <c r="GF27" s="45"/>
      <c r="GG27" s="45"/>
      <c r="GH27" s="45"/>
      <c r="GI27" s="45"/>
      <c r="GJ27" s="45"/>
      <c r="GK27" s="45"/>
      <c r="GL27" s="45"/>
      <c r="GM27" s="45"/>
      <c r="GN27" s="45"/>
      <c r="GO27" s="45"/>
      <c r="GP27" s="45"/>
      <c r="GQ27" s="45"/>
      <c r="GR27" s="45"/>
      <c r="GS27" s="45"/>
      <c r="GT27" s="45"/>
      <c r="GU27" s="45"/>
      <c r="GV27" s="45"/>
      <c r="GW27" s="45"/>
      <c r="GX27" s="45"/>
      <c r="GY27" s="45"/>
      <c r="GZ27" s="45"/>
      <c r="HA27" s="45"/>
      <c r="HB27" s="45"/>
      <c r="HC27" s="45"/>
      <c r="HD27" s="45"/>
      <c r="HE27" s="45"/>
      <c r="HF27" s="45"/>
      <c r="HG27" s="45"/>
      <c r="HH27" s="45"/>
      <c r="HI27" s="45"/>
      <c r="HJ27" s="45"/>
      <c r="HK27" s="45"/>
      <c r="HL27" s="45"/>
      <c r="HM27" s="45"/>
      <c r="HN27" s="45"/>
      <c r="HO27" s="45"/>
      <c r="HP27" s="45"/>
      <c r="HQ27" s="45"/>
      <c r="HR27" s="45"/>
      <c r="HS27" s="45"/>
      <c r="HT27" s="45"/>
      <c r="HU27" s="45"/>
      <c r="HV27" s="45"/>
      <c r="HW27" s="45"/>
      <c r="HX27" s="45"/>
      <c r="HY27" s="45"/>
      <c r="HZ27" s="45"/>
      <c r="IA27" s="45"/>
      <c r="IB27" s="45"/>
      <c r="IC27" s="45"/>
      <c r="ID27" s="45"/>
      <c r="IE27" s="45"/>
      <c r="IF27" s="45"/>
      <c r="IG27" s="45"/>
      <c r="IH27" s="45"/>
      <c r="II27" s="45"/>
      <c r="IJ27" s="45"/>
      <c r="IK27" s="45"/>
      <c r="IL27" s="45"/>
      <c r="IM27" s="45"/>
      <c r="IN27" s="45"/>
      <c r="IO27" s="45"/>
      <c r="IP27" s="45"/>
      <c r="IQ27" s="45"/>
      <c r="IR27" s="45"/>
      <c r="IS27" s="45"/>
    </row>
    <row r="28" s="41" customFormat="1" ht="20.1" customHeight="1" spans="1:253">
      <c r="A28" s="83"/>
      <c r="B28" s="84"/>
      <c r="C28" s="49" t="s">
        <v>38</v>
      </c>
      <c r="D28" s="48">
        <v>0</v>
      </c>
      <c r="E28" s="48">
        <v>0</v>
      </c>
      <c r="F28" s="48">
        <v>0</v>
      </c>
      <c r="G28" s="44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5"/>
      <c r="EE28" s="45"/>
      <c r="EF28" s="45"/>
      <c r="EG28" s="45"/>
      <c r="EH28" s="45"/>
      <c r="EI28" s="45"/>
      <c r="EJ28" s="45"/>
      <c r="EK28" s="45"/>
      <c r="EL28" s="45"/>
      <c r="EM28" s="45"/>
      <c r="EN28" s="45"/>
      <c r="EO28" s="45"/>
      <c r="EP28" s="45"/>
      <c r="EQ28" s="45"/>
      <c r="ER28" s="45"/>
      <c r="ES28" s="45"/>
      <c r="ET28" s="45"/>
      <c r="EU28" s="45"/>
      <c r="EV28" s="45"/>
      <c r="EW28" s="45"/>
      <c r="EX28" s="45"/>
      <c r="EY28" s="45"/>
      <c r="EZ28" s="45"/>
      <c r="FA28" s="45"/>
      <c r="FB28" s="45"/>
      <c r="FC28" s="45"/>
      <c r="FD28" s="45"/>
      <c r="FE28" s="45"/>
      <c r="FF28" s="45"/>
      <c r="FG28" s="45"/>
      <c r="FH28" s="45"/>
      <c r="FI28" s="45"/>
      <c r="FJ28" s="45"/>
      <c r="FK28" s="45"/>
      <c r="FL28" s="45"/>
      <c r="FM28" s="45"/>
      <c r="FN28" s="45"/>
      <c r="FO28" s="45"/>
      <c r="FP28" s="45"/>
      <c r="FQ28" s="45"/>
      <c r="FR28" s="45"/>
      <c r="FS28" s="45"/>
      <c r="FT28" s="45"/>
      <c r="FU28" s="45"/>
      <c r="FV28" s="45"/>
      <c r="FW28" s="45"/>
      <c r="FX28" s="45"/>
      <c r="FY28" s="45"/>
      <c r="FZ28" s="45"/>
      <c r="GA28" s="45"/>
      <c r="GB28" s="45"/>
      <c r="GC28" s="45"/>
      <c r="GD28" s="45"/>
      <c r="GE28" s="45"/>
      <c r="GF28" s="45"/>
      <c r="GG28" s="45"/>
      <c r="GH28" s="45"/>
      <c r="GI28" s="45"/>
      <c r="GJ28" s="45"/>
      <c r="GK28" s="45"/>
      <c r="GL28" s="45"/>
      <c r="GM28" s="45"/>
      <c r="GN28" s="45"/>
      <c r="GO28" s="45"/>
      <c r="GP28" s="45"/>
      <c r="GQ28" s="45"/>
      <c r="GR28" s="45"/>
      <c r="GS28" s="45"/>
      <c r="GT28" s="45"/>
      <c r="GU28" s="45"/>
      <c r="GV28" s="45"/>
      <c r="GW28" s="45"/>
      <c r="GX28" s="45"/>
      <c r="GY28" s="45"/>
      <c r="GZ28" s="45"/>
      <c r="HA28" s="45"/>
      <c r="HB28" s="45"/>
      <c r="HC28" s="45"/>
      <c r="HD28" s="45"/>
      <c r="HE28" s="45"/>
      <c r="HF28" s="45"/>
      <c r="HG28" s="45"/>
      <c r="HH28" s="45"/>
      <c r="HI28" s="45"/>
      <c r="HJ28" s="45"/>
      <c r="HK28" s="45"/>
      <c r="HL28" s="45"/>
      <c r="HM28" s="45"/>
      <c r="HN28" s="45"/>
      <c r="HO28" s="45"/>
      <c r="HP28" s="45"/>
      <c r="HQ28" s="45"/>
      <c r="HR28" s="45"/>
      <c r="HS28" s="45"/>
      <c r="HT28" s="45"/>
      <c r="HU28" s="45"/>
      <c r="HV28" s="45"/>
      <c r="HW28" s="45"/>
      <c r="HX28" s="45"/>
      <c r="HY28" s="45"/>
      <c r="HZ28" s="45"/>
      <c r="IA28" s="45"/>
      <c r="IB28" s="45"/>
      <c r="IC28" s="45"/>
      <c r="ID28" s="45"/>
      <c r="IE28" s="45"/>
      <c r="IF28" s="45"/>
      <c r="IG28" s="45"/>
      <c r="IH28" s="45"/>
      <c r="II28" s="45"/>
      <c r="IJ28" s="45"/>
      <c r="IK28" s="45"/>
      <c r="IL28" s="45"/>
      <c r="IM28" s="45"/>
      <c r="IN28" s="45"/>
      <c r="IO28" s="45"/>
      <c r="IP28" s="45"/>
      <c r="IQ28" s="45"/>
      <c r="IR28" s="45"/>
      <c r="IS28" s="45"/>
    </row>
    <row r="29" s="41" customFormat="1" ht="20.1" customHeight="1" spans="1:253">
      <c r="A29" s="83"/>
      <c r="B29" s="84"/>
      <c r="C29" s="49" t="s">
        <v>39</v>
      </c>
      <c r="D29" s="48">
        <v>0</v>
      </c>
      <c r="E29" s="48">
        <v>0</v>
      </c>
      <c r="F29" s="48">
        <v>0</v>
      </c>
      <c r="G29" s="44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45"/>
      <c r="ES29" s="45"/>
      <c r="ET29" s="45"/>
      <c r="EU29" s="45"/>
      <c r="EV29" s="45"/>
      <c r="EW29" s="45"/>
      <c r="EX29" s="45"/>
      <c r="EY29" s="45"/>
      <c r="EZ29" s="45"/>
      <c r="FA29" s="45"/>
      <c r="FB29" s="45"/>
      <c r="FC29" s="45"/>
      <c r="FD29" s="45"/>
      <c r="FE29" s="45"/>
      <c r="FF29" s="45"/>
      <c r="FG29" s="45"/>
      <c r="FH29" s="45"/>
      <c r="FI29" s="45"/>
      <c r="FJ29" s="45"/>
      <c r="FK29" s="45"/>
      <c r="FL29" s="45"/>
      <c r="FM29" s="45"/>
      <c r="FN29" s="45"/>
      <c r="FO29" s="45"/>
      <c r="FP29" s="45"/>
      <c r="FQ29" s="45"/>
      <c r="FR29" s="45"/>
      <c r="FS29" s="45"/>
      <c r="FT29" s="45"/>
      <c r="FU29" s="45"/>
      <c r="FV29" s="45"/>
      <c r="FW29" s="45"/>
      <c r="FX29" s="45"/>
      <c r="FY29" s="45"/>
      <c r="FZ29" s="45"/>
      <c r="GA29" s="45"/>
      <c r="GB29" s="45"/>
      <c r="GC29" s="45"/>
      <c r="GD29" s="45"/>
      <c r="GE29" s="45"/>
      <c r="GF29" s="45"/>
      <c r="GG29" s="45"/>
      <c r="GH29" s="45"/>
      <c r="GI29" s="45"/>
      <c r="GJ29" s="45"/>
      <c r="GK29" s="45"/>
      <c r="GL29" s="45"/>
      <c r="GM29" s="45"/>
      <c r="GN29" s="45"/>
      <c r="GO29" s="45"/>
      <c r="GP29" s="45"/>
      <c r="GQ29" s="45"/>
      <c r="GR29" s="45"/>
      <c r="GS29" s="45"/>
      <c r="GT29" s="45"/>
      <c r="GU29" s="45"/>
      <c r="GV29" s="45"/>
      <c r="GW29" s="45"/>
      <c r="GX29" s="45"/>
      <c r="GY29" s="45"/>
      <c r="GZ29" s="45"/>
      <c r="HA29" s="45"/>
      <c r="HB29" s="45"/>
      <c r="HC29" s="45"/>
      <c r="HD29" s="45"/>
      <c r="HE29" s="45"/>
      <c r="HF29" s="45"/>
      <c r="HG29" s="45"/>
      <c r="HH29" s="45"/>
      <c r="HI29" s="45"/>
      <c r="HJ29" s="45"/>
      <c r="HK29" s="45"/>
      <c r="HL29" s="45"/>
      <c r="HM29" s="45"/>
      <c r="HN29" s="45"/>
      <c r="HO29" s="45"/>
      <c r="HP29" s="45"/>
      <c r="HQ29" s="45"/>
      <c r="HR29" s="45"/>
      <c r="HS29" s="45"/>
      <c r="HT29" s="45"/>
      <c r="HU29" s="45"/>
      <c r="HV29" s="45"/>
      <c r="HW29" s="45"/>
      <c r="HX29" s="45"/>
      <c r="HY29" s="45"/>
      <c r="HZ29" s="45"/>
      <c r="IA29" s="45"/>
      <c r="IB29" s="45"/>
      <c r="IC29" s="45"/>
      <c r="ID29" s="45"/>
      <c r="IE29" s="45"/>
      <c r="IF29" s="45"/>
      <c r="IG29" s="45"/>
      <c r="IH29" s="45"/>
      <c r="II29" s="45"/>
      <c r="IJ29" s="45"/>
      <c r="IK29" s="45"/>
      <c r="IL29" s="45"/>
      <c r="IM29" s="45"/>
      <c r="IN29" s="45"/>
      <c r="IO29" s="45"/>
      <c r="IP29" s="45"/>
      <c r="IQ29" s="45"/>
      <c r="IR29" s="45"/>
      <c r="IS29" s="45"/>
    </row>
    <row r="30" s="41" customFormat="1" ht="20.1" customHeight="1" spans="1:253">
      <c r="A30" s="83"/>
      <c r="B30" s="84"/>
      <c r="C30" s="49" t="s">
        <v>40</v>
      </c>
      <c r="D30" s="48">
        <v>0</v>
      </c>
      <c r="E30" s="48">
        <v>0</v>
      </c>
      <c r="F30" s="48">
        <v>0</v>
      </c>
      <c r="G30" s="44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45"/>
      <c r="FC30" s="45"/>
      <c r="FD30" s="45"/>
      <c r="FE30" s="45"/>
      <c r="FF30" s="45"/>
      <c r="FG30" s="45"/>
      <c r="FH30" s="45"/>
      <c r="FI30" s="45"/>
      <c r="FJ30" s="45"/>
      <c r="FK30" s="45"/>
      <c r="FL30" s="45"/>
      <c r="FM30" s="45"/>
      <c r="FN30" s="45"/>
      <c r="FO30" s="45"/>
      <c r="FP30" s="45"/>
      <c r="FQ30" s="45"/>
      <c r="FR30" s="45"/>
      <c r="FS30" s="45"/>
      <c r="FT30" s="45"/>
      <c r="FU30" s="45"/>
      <c r="FV30" s="45"/>
      <c r="FW30" s="45"/>
      <c r="FX30" s="45"/>
      <c r="FY30" s="45"/>
      <c r="FZ30" s="45"/>
      <c r="GA30" s="45"/>
      <c r="GB30" s="45"/>
      <c r="GC30" s="45"/>
      <c r="GD30" s="45"/>
      <c r="GE30" s="45"/>
      <c r="GF30" s="45"/>
      <c r="GG30" s="45"/>
      <c r="GH30" s="45"/>
      <c r="GI30" s="45"/>
      <c r="GJ30" s="45"/>
      <c r="GK30" s="45"/>
      <c r="GL30" s="45"/>
      <c r="GM30" s="45"/>
      <c r="GN30" s="45"/>
      <c r="GO30" s="45"/>
      <c r="GP30" s="45"/>
      <c r="GQ30" s="45"/>
      <c r="GR30" s="45"/>
      <c r="GS30" s="45"/>
      <c r="GT30" s="45"/>
      <c r="GU30" s="45"/>
      <c r="GV30" s="45"/>
      <c r="GW30" s="45"/>
      <c r="GX30" s="45"/>
      <c r="GY30" s="45"/>
      <c r="GZ30" s="45"/>
      <c r="HA30" s="45"/>
      <c r="HB30" s="45"/>
      <c r="HC30" s="45"/>
      <c r="HD30" s="45"/>
      <c r="HE30" s="45"/>
      <c r="HF30" s="45"/>
      <c r="HG30" s="45"/>
      <c r="HH30" s="45"/>
      <c r="HI30" s="45"/>
      <c r="HJ30" s="45"/>
      <c r="HK30" s="45"/>
      <c r="HL30" s="45"/>
      <c r="HM30" s="45"/>
      <c r="HN30" s="45"/>
      <c r="HO30" s="45"/>
      <c r="HP30" s="45"/>
      <c r="HQ30" s="45"/>
      <c r="HR30" s="45"/>
      <c r="HS30" s="45"/>
      <c r="HT30" s="45"/>
      <c r="HU30" s="45"/>
      <c r="HV30" s="45"/>
      <c r="HW30" s="45"/>
      <c r="HX30" s="45"/>
      <c r="HY30" s="45"/>
      <c r="HZ30" s="45"/>
      <c r="IA30" s="45"/>
      <c r="IB30" s="45"/>
      <c r="IC30" s="45"/>
      <c r="ID30" s="45"/>
      <c r="IE30" s="45"/>
      <c r="IF30" s="45"/>
      <c r="IG30" s="45"/>
      <c r="IH30" s="45"/>
      <c r="II30" s="45"/>
      <c r="IJ30" s="45"/>
      <c r="IK30" s="45"/>
      <c r="IL30" s="45"/>
      <c r="IM30" s="45"/>
      <c r="IN30" s="45"/>
      <c r="IO30" s="45"/>
      <c r="IP30" s="45"/>
      <c r="IQ30" s="45"/>
      <c r="IR30" s="45"/>
      <c r="IS30" s="45"/>
    </row>
    <row r="31" s="41" customFormat="1" ht="20.1" customHeight="1" spans="1:253">
      <c r="A31" s="85"/>
      <c r="B31" s="84"/>
      <c r="C31" s="49" t="s">
        <v>41</v>
      </c>
      <c r="D31" s="48">
        <v>0</v>
      </c>
      <c r="E31" s="48">
        <v>0</v>
      </c>
      <c r="F31" s="48">
        <v>0</v>
      </c>
      <c r="G31" s="44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45"/>
      <c r="EE31" s="45"/>
      <c r="EF31" s="45"/>
      <c r="EG31" s="45"/>
      <c r="EH31" s="45"/>
      <c r="EI31" s="45"/>
      <c r="EJ31" s="45"/>
      <c r="EK31" s="45"/>
      <c r="EL31" s="45"/>
      <c r="EM31" s="45"/>
      <c r="EN31" s="45"/>
      <c r="EO31" s="45"/>
      <c r="EP31" s="45"/>
      <c r="EQ31" s="45"/>
      <c r="ER31" s="45"/>
      <c r="ES31" s="45"/>
      <c r="ET31" s="45"/>
      <c r="EU31" s="45"/>
      <c r="EV31" s="45"/>
      <c r="EW31" s="45"/>
      <c r="EX31" s="45"/>
      <c r="EY31" s="45"/>
      <c r="EZ31" s="45"/>
      <c r="FA31" s="45"/>
      <c r="FB31" s="45"/>
      <c r="FC31" s="45"/>
      <c r="FD31" s="45"/>
      <c r="FE31" s="45"/>
      <c r="FF31" s="45"/>
      <c r="FG31" s="45"/>
      <c r="FH31" s="45"/>
      <c r="FI31" s="45"/>
      <c r="FJ31" s="45"/>
      <c r="FK31" s="45"/>
      <c r="FL31" s="45"/>
      <c r="FM31" s="45"/>
      <c r="FN31" s="45"/>
      <c r="FO31" s="45"/>
      <c r="FP31" s="45"/>
      <c r="FQ31" s="45"/>
      <c r="FR31" s="45"/>
      <c r="FS31" s="45"/>
      <c r="FT31" s="45"/>
      <c r="FU31" s="45"/>
      <c r="FV31" s="45"/>
      <c r="FW31" s="45"/>
      <c r="FX31" s="45"/>
      <c r="FY31" s="45"/>
      <c r="FZ31" s="45"/>
      <c r="GA31" s="45"/>
      <c r="GB31" s="45"/>
      <c r="GC31" s="45"/>
      <c r="GD31" s="45"/>
      <c r="GE31" s="45"/>
      <c r="GF31" s="45"/>
      <c r="GG31" s="45"/>
      <c r="GH31" s="45"/>
      <c r="GI31" s="45"/>
      <c r="GJ31" s="45"/>
      <c r="GK31" s="45"/>
      <c r="GL31" s="45"/>
      <c r="GM31" s="45"/>
      <c r="GN31" s="45"/>
      <c r="GO31" s="45"/>
      <c r="GP31" s="45"/>
      <c r="GQ31" s="45"/>
      <c r="GR31" s="45"/>
      <c r="GS31" s="45"/>
      <c r="GT31" s="45"/>
      <c r="GU31" s="45"/>
      <c r="GV31" s="45"/>
      <c r="GW31" s="45"/>
      <c r="GX31" s="45"/>
      <c r="GY31" s="45"/>
      <c r="GZ31" s="45"/>
      <c r="HA31" s="45"/>
      <c r="HB31" s="45"/>
      <c r="HC31" s="45"/>
      <c r="HD31" s="45"/>
      <c r="HE31" s="45"/>
      <c r="HF31" s="45"/>
      <c r="HG31" s="45"/>
      <c r="HH31" s="45"/>
      <c r="HI31" s="45"/>
      <c r="HJ31" s="45"/>
      <c r="HK31" s="45"/>
      <c r="HL31" s="45"/>
      <c r="HM31" s="45"/>
      <c r="HN31" s="45"/>
      <c r="HO31" s="45"/>
      <c r="HP31" s="45"/>
      <c r="HQ31" s="45"/>
      <c r="HR31" s="45"/>
      <c r="HS31" s="45"/>
      <c r="HT31" s="45"/>
      <c r="HU31" s="45"/>
      <c r="HV31" s="45"/>
      <c r="HW31" s="45"/>
      <c r="HX31" s="45"/>
      <c r="HY31" s="45"/>
      <c r="HZ31" s="45"/>
      <c r="IA31" s="45"/>
      <c r="IB31" s="45"/>
      <c r="IC31" s="45"/>
      <c r="ID31" s="45"/>
      <c r="IE31" s="45"/>
      <c r="IF31" s="45"/>
      <c r="IG31" s="45"/>
      <c r="IH31" s="45"/>
      <c r="II31" s="45"/>
      <c r="IJ31" s="45"/>
      <c r="IK31" s="45"/>
      <c r="IL31" s="45"/>
      <c r="IM31" s="45"/>
      <c r="IN31" s="45"/>
      <c r="IO31" s="45"/>
      <c r="IP31" s="45"/>
      <c r="IQ31" s="45"/>
      <c r="IR31" s="45"/>
      <c r="IS31" s="45"/>
    </row>
    <row r="32" s="41" customFormat="1" ht="20.1" customHeight="1" spans="1:253">
      <c r="A32" s="85"/>
      <c r="B32" s="84"/>
      <c r="C32" s="49" t="s">
        <v>42</v>
      </c>
      <c r="D32" s="48">
        <v>0</v>
      </c>
      <c r="E32" s="48">
        <v>0</v>
      </c>
      <c r="F32" s="48">
        <v>0</v>
      </c>
      <c r="G32" s="44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5"/>
      <c r="DT32" s="45"/>
      <c r="DU32" s="45"/>
      <c r="DV32" s="45"/>
      <c r="DW32" s="45"/>
      <c r="DX32" s="45"/>
      <c r="DY32" s="45"/>
      <c r="DZ32" s="45"/>
      <c r="EA32" s="45"/>
      <c r="EB32" s="45"/>
      <c r="EC32" s="45"/>
      <c r="ED32" s="45"/>
      <c r="EE32" s="45"/>
      <c r="EF32" s="45"/>
      <c r="EG32" s="45"/>
      <c r="EH32" s="45"/>
      <c r="EI32" s="45"/>
      <c r="EJ32" s="45"/>
      <c r="EK32" s="45"/>
      <c r="EL32" s="45"/>
      <c r="EM32" s="45"/>
      <c r="EN32" s="45"/>
      <c r="EO32" s="45"/>
      <c r="EP32" s="45"/>
      <c r="EQ32" s="45"/>
      <c r="ER32" s="45"/>
      <c r="ES32" s="45"/>
      <c r="ET32" s="45"/>
      <c r="EU32" s="45"/>
      <c r="EV32" s="45"/>
      <c r="EW32" s="45"/>
      <c r="EX32" s="45"/>
      <c r="EY32" s="45"/>
      <c r="EZ32" s="45"/>
      <c r="FA32" s="45"/>
      <c r="FB32" s="45"/>
      <c r="FC32" s="45"/>
      <c r="FD32" s="45"/>
      <c r="FE32" s="45"/>
      <c r="FF32" s="45"/>
      <c r="FG32" s="45"/>
      <c r="FH32" s="45"/>
      <c r="FI32" s="45"/>
      <c r="FJ32" s="45"/>
      <c r="FK32" s="45"/>
      <c r="FL32" s="45"/>
      <c r="FM32" s="45"/>
      <c r="FN32" s="45"/>
      <c r="FO32" s="45"/>
      <c r="FP32" s="45"/>
      <c r="FQ32" s="45"/>
      <c r="FR32" s="45"/>
      <c r="FS32" s="45"/>
      <c r="FT32" s="45"/>
      <c r="FU32" s="45"/>
      <c r="FV32" s="45"/>
      <c r="FW32" s="45"/>
      <c r="FX32" s="45"/>
      <c r="FY32" s="45"/>
      <c r="FZ32" s="45"/>
      <c r="GA32" s="45"/>
      <c r="GB32" s="45"/>
      <c r="GC32" s="45"/>
      <c r="GD32" s="45"/>
      <c r="GE32" s="45"/>
      <c r="GF32" s="45"/>
      <c r="GG32" s="45"/>
      <c r="GH32" s="45"/>
      <c r="GI32" s="45"/>
      <c r="GJ32" s="45"/>
      <c r="GK32" s="45"/>
      <c r="GL32" s="45"/>
      <c r="GM32" s="45"/>
      <c r="GN32" s="45"/>
      <c r="GO32" s="45"/>
      <c r="GP32" s="45"/>
      <c r="GQ32" s="45"/>
      <c r="GR32" s="45"/>
      <c r="GS32" s="45"/>
      <c r="GT32" s="45"/>
      <c r="GU32" s="45"/>
      <c r="GV32" s="45"/>
      <c r="GW32" s="45"/>
      <c r="GX32" s="45"/>
      <c r="GY32" s="45"/>
      <c r="GZ32" s="45"/>
      <c r="HA32" s="45"/>
      <c r="HB32" s="45"/>
      <c r="HC32" s="45"/>
      <c r="HD32" s="45"/>
      <c r="HE32" s="45"/>
      <c r="HF32" s="45"/>
      <c r="HG32" s="45"/>
      <c r="HH32" s="45"/>
      <c r="HI32" s="45"/>
      <c r="HJ32" s="45"/>
      <c r="HK32" s="45"/>
      <c r="HL32" s="45"/>
      <c r="HM32" s="45"/>
      <c r="HN32" s="45"/>
      <c r="HO32" s="45"/>
      <c r="HP32" s="45"/>
      <c r="HQ32" s="45"/>
      <c r="HR32" s="45"/>
      <c r="HS32" s="45"/>
      <c r="HT32" s="45"/>
      <c r="HU32" s="45"/>
      <c r="HV32" s="45"/>
      <c r="HW32" s="45"/>
      <c r="HX32" s="45"/>
      <c r="HY32" s="45"/>
      <c r="HZ32" s="45"/>
      <c r="IA32" s="45"/>
      <c r="IB32" s="45"/>
      <c r="IC32" s="45"/>
      <c r="ID32" s="45"/>
      <c r="IE32" s="45"/>
      <c r="IF32" s="45"/>
      <c r="IG32" s="45"/>
      <c r="IH32" s="45"/>
      <c r="II32" s="45"/>
      <c r="IJ32" s="45"/>
      <c r="IK32" s="45"/>
      <c r="IL32" s="45"/>
      <c r="IM32" s="45"/>
      <c r="IN32" s="45"/>
      <c r="IO32" s="45"/>
      <c r="IP32" s="45"/>
      <c r="IQ32" s="45"/>
      <c r="IR32" s="45"/>
      <c r="IS32" s="45"/>
    </row>
    <row r="33" s="41" customFormat="1" ht="20.1" customHeight="1" spans="1:253">
      <c r="A33" s="82"/>
      <c r="B33" s="84"/>
      <c r="C33" s="49" t="s">
        <v>43</v>
      </c>
      <c r="D33" s="48">
        <v>0</v>
      </c>
      <c r="E33" s="48">
        <v>0</v>
      </c>
      <c r="F33" s="48">
        <v>0</v>
      </c>
      <c r="G33" s="44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  <c r="CZ33" s="45"/>
      <c r="DA33" s="45"/>
      <c r="DB33" s="45"/>
      <c r="DC33" s="45"/>
      <c r="DD33" s="45"/>
      <c r="DE33" s="45"/>
      <c r="DF33" s="45"/>
      <c r="DG33" s="45"/>
      <c r="DH33" s="45"/>
      <c r="DI33" s="45"/>
      <c r="DJ33" s="45"/>
      <c r="DK33" s="45"/>
      <c r="DL33" s="45"/>
      <c r="DM33" s="45"/>
      <c r="DN33" s="45"/>
      <c r="DO33" s="45"/>
      <c r="DP33" s="45"/>
      <c r="DQ33" s="45"/>
      <c r="DR33" s="45"/>
      <c r="DS33" s="45"/>
      <c r="DT33" s="45"/>
      <c r="DU33" s="45"/>
      <c r="DV33" s="45"/>
      <c r="DW33" s="45"/>
      <c r="DX33" s="45"/>
      <c r="DY33" s="45"/>
      <c r="DZ33" s="45"/>
      <c r="EA33" s="45"/>
      <c r="EB33" s="45"/>
      <c r="EC33" s="45"/>
      <c r="ED33" s="45"/>
      <c r="EE33" s="45"/>
      <c r="EF33" s="45"/>
      <c r="EG33" s="45"/>
      <c r="EH33" s="45"/>
      <c r="EI33" s="45"/>
      <c r="EJ33" s="45"/>
      <c r="EK33" s="45"/>
      <c r="EL33" s="45"/>
      <c r="EM33" s="45"/>
      <c r="EN33" s="45"/>
      <c r="EO33" s="45"/>
      <c r="EP33" s="45"/>
      <c r="EQ33" s="45"/>
      <c r="ER33" s="45"/>
      <c r="ES33" s="45"/>
      <c r="ET33" s="45"/>
      <c r="EU33" s="45"/>
      <c r="EV33" s="45"/>
      <c r="EW33" s="45"/>
      <c r="EX33" s="45"/>
      <c r="EY33" s="45"/>
      <c r="EZ33" s="45"/>
      <c r="FA33" s="45"/>
      <c r="FB33" s="45"/>
      <c r="FC33" s="45"/>
      <c r="FD33" s="45"/>
      <c r="FE33" s="45"/>
      <c r="FF33" s="45"/>
      <c r="FG33" s="45"/>
      <c r="FH33" s="45"/>
      <c r="FI33" s="45"/>
      <c r="FJ33" s="45"/>
      <c r="FK33" s="45"/>
      <c r="FL33" s="45"/>
      <c r="FM33" s="45"/>
      <c r="FN33" s="45"/>
      <c r="FO33" s="45"/>
      <c r="FP33" s="45"/>
      <c r="FQ33" s="45"/>
      <c r="FR33" s="45"/>
      <c r="FS33" s="45"/>
      <c r="FT33" s="45"/>
      <c r="FU33" s="45"/>
      <c r="FV33" s="45"/>
      <c r="FW33" s="45"/>
      <c r="FX33" s="45"/>
      <c r="FY33" s="45"/>
      <c r="FZ33" s="45"/>
      <c r="GA33" s="45"/>
      <c r="GB33" s="45"/>
      <c r="GC33" s="45"/>
      <c r="GD33" s="45"/>
      <c r="GE33" s="45"/>
      <c r="GF33" s="45"/>
      <c r="GG33" s="45"/>
      <c r="GH33" s="45"/>
      <c r="GI33" s="45"/>
      <c r="GJ33" s="45"/>
      <c r="GK33" s="45"/>
      <c r="GL33" s="45"/>
      <c r="GM33" s="45"/>
      <c r="GN33" s="45"/>
      <c r="GO33" s="45"/>
      <c r="GP33" s="45"/>
      <c r="GQ33" s="45"/>
      <c r="GR33" s="45"/>
      <c r="GS33" s="45"/>
      <c r="GT33" s="45"/>
      <c r="GU33" s="45"/>
      <c r="GV33" s="45"/>
      <c r="GW33" s="45"/>
      <c r="GX33" s="45"/>
      <c r="GY33" s="45"/>
      <c r="GZ33" s="45"/>
      <c r="HA33" s="45"/>
      <c r="HB33" s="45"/>
      <c r="HC33" s="45"/>
      <c r="HD33" s="45"/>
      <c r="HE33" s="45"/>
      <c r="HF33" s="45"/>
      <c r="HG33" s="45"/>
      <c r="HH33" s="45"/>
      <c r="HI33" s="45"/>
      <c r="HJ33" s="45"/>
      <c r="HK33" s="45"/>
      <c r="HL33" s="45"/>
      <c r="HM33" s="45"/>
      <c r="HN33" s="45"/>
      <c r="HO33" s="45"/>
      <c r="HP33" s="45"/>
      <c r="HQ33" s="45"/>
      <c r="HR33" s="45"/>
      <c r="HS33" s="45"/>
      <c r="HT33" s="45"/>
      <c r="HU33" s="45"/>
      <c r="HV33" s="45"/>
      <c r="HW33" s="45"/>
      <c r="HX33" s="45"/>
      <c r="HY33" s="45"/>
      <c r="HZ33" s="45"/>
      <c r="IA33" s="45"/>
      <c r="IB33" s="45"/>
      <c r="IC33" s="45"/>
      <c r="ID33" s="45"/>
      <c r="IE33" s="45"/>
      <c r="IF33" s="45"/>
      <c r="IG33" s="45"/>
      <c r="IH33" s="45"/>
      <c r="II33" s="45"/>
      <c r="IJ33" s="45"/>
      <c r="IK33" s="45"/>
      <c r="IL33" s="45"/>
      <c r="IM33" s="45"/>
      <c r="IN33" s="45"/>
      <c r="IO33" s="45"/>
      <c r="IP33" s="45"/>
      <c r="IQ33" s="45"/>
      <c r="IR33" s="45"/>
      <c r="IS33" s="45"/>
    </row>
    <row r="34" s="41" customFormat="1" ht="20.1" customHeight="1" spans="1:253">
      <c r="A34" s="83"/>
      <c r="B34" s="84"/>
      <c r="C34" s="49" t="s">
        <v>44</v>
      </c>
      <c r="D34" s="48">
        <v>0</v>
      </c>
      <c r="E34" s="48">
        <v>0</v>
      </c>
      <c r="F34" s="48">
        <v>0</v>
      </c>
      <c r="G34" s="44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5"/>
      <c r="DD34" s="45"/>
      <c r="DE34" s="45"/>
      <c r="DF34" s="45"/>
      <c r="DG34" s="45"/>
      <c r="DH34" s="45"/>
      <c r="DI34" s="45"/>
      <c r="DJ34" s="45"/>
      <c r="DK34" s="45"/>
      <c r="DL34" s="45"/>
      <c r="DM34" s="45"/>
      <c r="DN34" s="45"/>
      <c r="DO34" s="45"/>
      <c r="DP34" s="45"/>
      <c r="DQ34" s="45"/>
      <c r="DR34" s="45"/>
      <c r="DS34" s="45"/>
      <c r="DT34" s="45"/>
      <c r="DU34" s="45"/>
      <c r="DV34" s="45"/>
      <c r="DW34" s="45"/>
      <c r="DX34" s="45"/>
      <c r="DY34" s="45"/>
      <c r="DZ34" s="45"/>
      <c r="EA34" s="45"/>
      <c r="EB34" s="45"/>
      <c r="EC34" s="45"/>
      <c r="ED34" s="45"/>
      <c r="EE34" s="45"/>
      <c r="EF34" s="45"/>
      <c r="EG34" s="45"/>
      <c r="EH34" s="45"/>
      <c r="EI34" s="45"/>
      <c r="EJ34" s="45"/>
      <c r="EK34" s="45"/>
      <c r="EL34" s="45"/>
      <c r="EM34" s="45"/>
      <c r="EN34" s="45"/>
      <c r="EO34" s="45"/>
      <c r="EP34" s="45"/>
      <c r="EQ34" s="45"/>
      <c r="ER34" s="45"/>
      <c r="ES34" s="45"/>
      <c r="ET34" s="45"/>
      <c r="EU34" s="45"/>
      <c r="EV34" s="45"/>
      <c r="EW34" s="45"/>
      <c r="EX34" s="45"/>
      <c r="EY34" s="45"/>
      <c r="EZ34" s="45"/>
      <c r="FA34" s="45"/>
      <c r="FB34" s="45"/>
      <c r="FC34" s="45"/>
      <c r="FD34" s="45"/>
      <c r="FE34" s="45"/>
      <c r="FF34" s="45"/>
      <c r="FG34" s="45"/>
      <c r="FH34" s="45"/>
      <c r="FI34" s="45"/>
      <c r="FJ34" s="45"/>
      <c r="FK34" s="45"/>
      <c r="FL34" s="45"/>
      <c r="FM34" s="45"/>
      <c r="FN34" s="45"/>
      <c r="FO34" s="45"/>
      <c r="FP34" s="45"/>
      <c r="FQ34" s="45"/>
      <c r="FR34" s="45"/>
      <c r="FS34" s="45"/>
      <c r="FT34" s="45"/>
      <c r="FU34" s="45"/>
      <c r="FV34" s="45"/>
      <c r="FW34" s="45"/>
      <c r="FX34" s="45"/>
      <c r="FY34" s="45"/>
      <c r="FZ34" s="45"/>
      <c r="GA34" s="45"/>
      <c r="GB34" s="45"/>
      <c r="GC34" s="45"/>
      <c r="GD34" s="45"/>
      <c r="GE34" s="45"/>
      <c r="GF34" s="45"/>
      <c r="GG34" s="45"/>
      <c r="GH34" s="45"/>
      <c r="GI34" s="45"/>
      <c r="GJ34" s="45"/>
      <c r="GK34" s="45"/>
      <c r="GL34" s="45"/>
      <c r="GM34" s="45"/>
      <c r="GN34" s="45"/>
      <c r="GO34" s="45"/>
      <c r="GP34" s="45"/>
      <c r="GQ34" s="45"/>
      <c r="GR34" s="45"/>
      <c r="GS34" s="45"/>
      <c r="GT34" s="45"/>
      <c r="GU34" s="45"/>
      <c r="GV34" s="45"/>
      <c r="GW34" s="45"/>
      <c r="GX34" s="45"/>
      <c r="GY34" s="45"/>
      <c r="GZ34" s="45"/>
      <c r="HA34" s="45"/>
      <c r="HB34" s="45"/>
      <c r="HC34" s="45"/>
      <c r="HD34" s="45"/>
      <c r="HE34" s="45"/>
      <c r="HF34" s="45"/>
      <c r="HG34" s="45"/>
      <c r="HH34" s="45"/>
      <c r="HI34" s="45"/>
      <c r="HJ34" s="45"/>
      <c r="HK34" s="45"/>
      <c r="HL34" s="45"/>
      <c r="HM34" s="45"/>
      <c r="HN34" s="45"/>
      <c r="HO34" s="45"/>
      <c r="HP34" s="45"/>
      <c r="HQ34" s="45"/>
      <c r="HR34" s="45"/>
      <c r="HS34" s="45"/>
      <c r="HT34" s="45"/>
      <c r="HU34" s="45"/>
      <c r="HV34" s="45"/>
      <c r="HW34" s="45"/>
      <c r="HX34" s="45"/>
      <c r="HY34" s="45"/>
      <c r="HZ34" s="45"/>
      <c r="IA34" s="45"/>
      <c r="IB34" s="45"/>
      <c r="IC34" s="45"/>
      <c r="ID34" s="45"/>
      <c r="IE34" s="45"/>
      <c r="IF34" s="45"/>
      <c r="IG34" s="45"/>
      <c r="IH34" s="45"/>
      <c r="II34" s="45"/>
      <c r="IJ34" s="45"/>
      <c r="IK34" s="45"/>
      <c r="IL34" s="45"/>
      <c r="IM34" s="45"/>
      <c r="IN34" s="45"/>
      <c r="IO34" s="45"/>
      <c r="IP34" s="45"/>
      <c r="IQ34" s="45"/>
      <c r="IR34" s="45"/>
      <c r="IS34" s="45"/>
    </row>
    <row r="35" s="41" customFormat="1" ht="20.1" customHeight="1" spans="1:253">
      <c r="A35" s="83"/>
      <c r="B35" s="84"/>
      <c r="C35" s="82"/>
      <c r="D35" s="49"/>
      <c r="E35" s="86"/>
      <c r="F35" s="49"/>
      <c r="G35" s="44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5"/>
      <c r="DC35" s="45"/>
      <c r="DD35" s="45"/>
      <c r="DE35" s="45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45"/>
      <c r="DQ35" s="45"/>
      <c r="DR35" s="45"/>
      <c r="DS35" s="45"/>
      <c r="DT35" s="45"/>
      <c r="DU35" s="45"/>
      <c r="DV35" s="45"/>
      <c r="DW35" s="45"/>
      <c r="DX35" s="45"/>
      <c r="DY35" s="45"/>
      <c r="DZ35" s="45"/>
      <c r="EA35" s="45"/>
      <c r="EB35" s="45"/>
      <c r="EC35" s="45"/>
      <c r="ED35" s="45"/>
      <c r="EE35" s="45"/>
      <c r="EF35" s="45"/>
      <c r="EG35" s="45"/>
      <c r="EH35" s="45"/>
      <c r="EI35" s="45"/>
      <c r="EJ35" s="45"/>
      <c r="EK35" s="45"/>
      <c r="EL35" s="45"/>
      <c r="EM35" s="45"/>
      <c r="EN35" s="45"/>
      <c r="EO35" s="45"/>
      <c r="EP35" s="45"/>
      <c r="EQ35" s="45"/>
      <c r="ER35" s="45"/>
      <c r="ES35" s="45"/>
      <c r="ET35" s="45"/>
      <c r="EU35" s="45"/>
      <c r="EV35" s="45"/>
      <c r="EW35" s="45"/>
      <c r="EX35" s="45"/>
      <c r="EY35" s="45"/>
      <c r="EZ35" s="45"/>
      <c r="FA35" s="45"/>
      <c r="FB35" s="45"/>
      <c r="FC35" s="45"/>
      <c r="FD35" s="45"/>
      <c r="FE35" s="45"/>
      <c r="FF35" s="45"/>
      <c r="FG35" s="45"/>
      <c r="FH35" s="45"/>
      <c r="FI35" s="45"/>
      <c r="FJ35" s="45"/>
      <c r="FK35" s="45"/>
      <c r="FL35" s="45"/>
      <c r="FM35" s="45"/>
      <c r="FN35" s="45"/>
      <c r="FO35" s="45"/>
      <c r="FP35" s="45"/>
      <c r="FQ35" s="45"/>
      <c r="FR35" s="45"/>
      <c r="FS35" s="45"/>
      <c r="FT35" s="45"/>
      <c r="FU35" s="45"/>
      <c r="FV35" s="45"/>
      <c r="FW35" s="45"/>
      <c r="FX35" s="45"/>
      <c r="FY35" s="45"/>
      <c r="FZ35" s="45"/>
      <c r="GA35" s="45"/>
      <c r="GB35" s="45"/>
      <c r="GC35" s="45"/>
      <c r="GD35" s="45"/>
      <c r="GE35" s="45"/>
      <c r="GF35" s="45"/>
      <c r="GG35" s="45"/>
      <c r="GH35" s="45"/>
      <c r="GI35" s="45"/>
      <c r="GJ35" s="45"/>
      <c r="GK35" s="45"/>
      <c r="GL35" s="45"/>
      <c r="GM35" s="45"/>
      <c r="GN35" s="45"/>
      <c r="GO35" s="45"/>
      <c r="GP35" s="45"/>
      <c r="GQ35" s="45"/>
      <c r="GR35" s="45"/>
      <c r="GS35" s="45"/>
      <c r="GT35" s="45"/>
      <c r="GU35" s="45"/>
      <c r="GV35" s="45"/>
      <c r="GW35" s="45"/>
      <c r="GX35" s="45"/>
      <c r="GY35" s="45"/>
      <c r="GZ35" s="45"/>
      <c r="HA35" s="45"/>
      <c r="HB35" s="45"/>
      <c r="HC35" s="45"/>
      <c r="HD35" s="45"/>
      <c r="HE35" s="45"/>
      <c r="HF35" s="45"/>
      <c r="HG35" s="45"/>
      <c r="HH35" s="45"/>
      <c r="HI35" s="45"/>
      <c r="HJ35" s="45"/>
      <c r="HK35" s="45"/>
      <c r="HL35" s="45"/>
      <c r="HM35" s="45"/>
      <c r="HN35" s="45"/>
      <c r="HO35" s="45"/>
      <c r="HP35" s="45"/>
      <c r="HQ35" s="45"/>
      <c r="HR35" s="45"/>
      <c r="HS35" s="45"/>
      <c r="HT35" s="45"/>
      <c r="HU35" s="45"/>
      <c r="HV35" s="45"/>
      <c r="HW35" s="45"/>
      <c r="HX35" s="45"/>
      <c r="HY35" s="45"/>
      <c r="HZ35" s="45"/>
      <c r="IA35" s="45"/>
      <c r="IB35" s="45"/>
      <c r="IC35" s="45"/>
      <c r="ID35" s="45"/>
      <c r="IE35" s="45"/>
      <c r="IF35" s="45"/>
      <c r="IG35" s="45"/>
      <c r="IH35" s="45"/>
      <c r="II35" s="45"/>
      <c r="IJ35" s="45"/>
      <c r="IK35" s="45"/>
      <c r="IL35" s="45"/>
      <c r="IM35" s="45"/>
      <c r="IN35" s="45"/>
      <c r="IO35" s="45"/>
      <c r="IP35" s="45"/>
      <c r="IQ35" s="45"/>
      <c r="IR35" s="45"/>
      <c r="IS35" s="45"/>
    </row>
    <row r="36" s="41" customFormat="1" ht="20.1" customHeight="1" spans="1:253">
      <c r="A36" s="85"/>
      <c r="B36" s="87"/>
      <c r="C36" s="82" t="s">
        <v>45</v>
      </c>
      <c r="D36" s="88">
        <f>B38-D6</f>
        <v>0</v>
      </c>
      <c r="E36" s="89"/>
      <c r="F36" s="90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  <c r="EN36" s="44"/>
      <c r="EO36" s="44"/>
      <c r="EP36" s="44"/>
      <c r="EQ36" s="44"/>
      <c r="ER36" s="44"/>
      <c r="ES36" s="44"/>
      <c r="ET36" s="44"/>
      <c r="EU36" s="44"/>
      <c r="EV36" s="44"/>
      <c r="EW36" s="44"/>
      <c r="EX36" s="44"/>
      <c r="EY36" s="44"/>
      <c r="EZ36" s="44"/>
      <c r="FA36" s="44"/>
      <c r="FB36" s="44"/>
      <c r="FC36" s="44"/>
      <c r="FD36" s="44"/>
      <c r="FE36" s="44"/>
      <c r="FF36" s="44"/>
      <c r="FG36" s="44"/>
      <c r="FH36" s="44"/>
      <c r="FI36" s="44"/>
      <c r="FJ36" s="44"/>
      <c r="FK36" s="44"/>
      <c r="FL36" s="44"/>
      <c r="FM36" s="44"/>
      <c r="FN36" s="44"/>
      <c r="FO36" s="44"/>
      <c r="FP36" s="44"/>
      <c r="FQ36" s="44"/>
      <c r="FR36" s="44"/>
      <c r="FS36" s="44"/>
      <c r="FT36" s="44"/>
      <c r="FU36" s="44"/>
      <c r="FV36" s="44"/>
      <c r="FW36" s="44"/>
      <c r="FX36" s="44"/>
      <c r="FY36" s="44"/>
      <c r="FZ36" s="44"/>
      <c r="GA36" s="44"/>
      <c r="GB36" s="44"/>
      <c r="GC36" s="44"/>
      <c r="GD36" s="44"/>
      <c r="GE36" s="44"/>
      <c r="GF36" s="44"/>
      <c r="GG36" s="44"/>
      <c r="GH36" s="44"/>
      <c r="GI36" s="44"/>
      <c r="GJ36" s="44"/>
      <c r="GK36" s="44"/>
      <c r="GL36" s="44"/>
      <c r="GM36" s="44"/>
      <c r="GN36" s="44"/>
      <c r="GO36" s="44"/>
      <c r="GP36" s="44"/>
      <c r="GQ36" s="44"/>
      <c r="GR36" s="44"/>
      <c r="GS36" s="44"/>
      <c r="GT36" s="44"/>
      <c r="GU36" s="44"/>
      <c r="GV36" s="44"/>
      <c r="GW36" s="44"/>
      <c r="GX36" s="44"/>
      <c r="GY36" s="44"/>
      <c r="GZ36" s="44"/>
      <c r="HA36" s="44"/>
      <c r="HB36" s="44"/>
      <c r="HC36" s="44"/>
      <c r="HD36" s="44"/>
      <c r="HE36" s="44"/>
      <c r="HF36" s="44"/>
      <c r="HG36" s="44"/>
      <c r="HH36" s="44"/>
      <c r="HI36" s="44"/>
      <c r="HJ36" s="44"/>
      <c r="HK36" s="44"/>
      <c r="HL36" s="44"/>
      <c r="HM36" s="44"/>
      <c r="HN36" s="44"/>
      <c r="HO36" s="44"/>
      <c r="HP36" s="44"/>
      <c r="HQ36" s="44"/>
      <c r="HR36" s="44"/>
      <c r="HS36" s="44"/>
      <c r="HT36" s="44"/>
      <c r="HU36" s="44"/>
      <c r="HV36" s="44"/>
      <c r="HW36" s="44"/>
      <c r="HX36" s="44"/>
      <c r="HY36" s="44"/>
      <c r="HZ36" s="44"/>
      <c r="IA36" s="44"/>
      <c r="IB36" s="44"/>
      <c r="IC36" s="44"/>
      <c r="ID36" s="44"/>
      <c r="IE36" s="44"/>
      <c r="IF36" s="44"/>
      <c r="IG36" s="44"/>
      <c r="IH36" s="44"/>
      <c r="II36" s="44"/>
      <c r="IJ36" s="44"/>
      <c r="IK36" s="44"/>
      <c r="IL36" s="44"/>
      <c r="IM36" s="44"/>
      <c r="IN36" s="44"/>
      <c r="IO36" s="44"/>
      <c r="IP36" s="44"/>
      <c r="IQ36" s="44"/>
      <c r="IR36" s="44"/>
      <c r="IS36" s="44"/>
    </row>
    <row r="37" s="41" customFormat="1" ht="20.1" customHeight="1" spans="1:253">
      <c r="A37" s="85"/>
      <c r="B37" s="87"/>
      <c r="C37" s="82"/>
      <c r="D37" s="88"/>
      <c r="E37" s="89"/>
      <c r="F37" s="90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  <c r="FY37" s="44"/>
      <c r="FZ37" s="44"/>
      <c r="GA37" s="44"/>
      <c r="GB37" s="44"/>
      <c r="GC37" s="44"/>
      <c r="GD37" s="44"/>
      <c r="GE37" s="44"/>
      <c r="GF37" s="44"/>
      <c r="GG37" s="44"/>
      <c r="GH37" s="44"/>
      <c r="GI37" s="44"/>
      <c r="GJ37" s="44"/>
      <c r="GK37" s="44"/>
      <c r="GL37" s="44"/>
      <c r="GM37" s="44"/>
      <c r="GN37" s="44"/>
      <c r="GO37" s="44"/>
      <c r="GP37" s="44"/>
      <c r="GQ37" s="44"/>
      <c r="GR37" s="44"/>
      <c r="GS37" s="44"/>
      <c r="GT37" s="44"/>
      <c r="GU37" s="44"/>
      <c r="GV37" s="44"/>
      <c r="GW37" s="44"/>
      <c r="GX37" s="44"/>
      <c r="GY37" s="44"/>
      <c r="GZ37" s="44"/>
      <c r="HA37" s="44"/>
      <c r="HB37" s="44"/>
      <c r="HC37" s="44"/>
      <c r="HD37" s="44"/>
      <c r="HE37" s="44"/>
      <c r="HF37" s="44"/>
      <c r="HG37" s="44"/>
      <c r="HH37" s="44"/>
      <c r="HI37" s="44"/>
      <c r="HJ37" s="44"/>
      <c r="HK37" s="44"/>
      <c r="HL37" s="44"/>
      <c r="HM37" s="44"/>
      <c r="HN37" s="44"/>
      <c r="HO37" s="44"/>
      <c r="HP37" s="44"/>
      <c r="HQ37" s="44"/>
      <c r="HR37" s="44"/>
      <c r="HS37" s="44"/>
      <c r="HT37" s="44"/>
      <c r="HU37" s="44"/>
      <c r="HV37" s="44"/>
      <c r="HW37" s="44"/>
      <c r="HX37" s="44"/>
      <c r="HY37" s="44"/>
      <c r="HZ37" s="44"/>
      <c r="IA37" s="44"/>
      <c r="IB37" s="44"/>
      <c r="IC37" s="44"/>
      <c r="ID37" s="44"/>
      <c r="IE37" s="44"/>
      <c r="IF37" s="44"/>
      <c r="IG37" s="44"/>
      <c r="IH37" s="44"/>
      <c r="II37" s="44"/>
      <c r="IJ37" s="44"/>
      <c r="IK37" s="44"/>
      <c r="IL37" s="44"/>
      <c r="IM37" s="44"/>
      <c r="IN37" s="44"/>
      <c r="IO37" s="44"/>
      <c r="IP37" s="44"/>
      <c r="IQ37" s="44"/>
      <c r="IR37" s="44"/>
      <c r="IS37" s="44"/>
    </row>
    <row r="38" s="42" customFormat="1" ht="20.1" customHeight="1" spans="1:253">
      <c r="A38" s="57" t="s">
        <v>46</v>
      </c>
      <c r="B38" s="54">
        <v>1940100</v>
      </c>
      <c r="C38" s="57" t="s">
        <v>47</v>
      </c>
      <c r="D38" s="91">
        <f>B38</f>
        <v>1940100</v>
      </c>
      <c r="E38" s="54">
        <f>E6</f>
        <v>1940100</v>
      </c>
      <c r="F38" s="90">
        <f>F6</f>
        <v>0</v>
      </c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  <c r="CS38" s="45"/>
      <c r="CT38" s="45"/>
      <c r="CU38" s="45"/>
      <c r="CV38" s="45"/>
      <c r="CW38" s="45"/>
      <c r="CX38" s="45"/>
      <c r="CY38" s="45"/>
      <c r="CZ38" s="45"/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/>
      <c r="DL38" s="45"/>
      <c r="DM38" s="45"/>
      <c r="DN38" s="45"/>
      <c r="DO38" s="45"/>
      <c r="DP38" s="45"/>
      <c r="DQ38" s="45"/>
      <c r="DR38" s="45"/>
      <c r="DS38" s="45"/>
      <c r="DT38" s="45"/>
      <c r="DU38" s="45"/>
      <c r="DV38" s="45"/>
      <c r="DW38" s="45"/>
      <c r="DX38" s="45"/>
      <c r="DY38" s="45"/>
      <c r="DZ38" s="45"/>
      <c r="EA38" s="45"/>
      <c r="EB38" s="45"/>
      <c r="EC38" s="45"/>
      <c r="ED38" s="45"/>
      <c r="EE38" s="45"/>
      <c r="EF38" s="45"/>
      <c r="EG38" s="45"/>
      <c r="EH38" s="45"/>
      <c r="EI38" s="45"/>
      <c r="EJ38" s="45"/>
      <c r="EK38" s="45"/>
      <c r="EL38" s="45"/>
      <c r="EM38" s="45"/>
      <c r="EN38" s="45"/>
      <c r="EO38" s="45"/>
      <c r="EP38" s="45"/>
      <c r="EQ38" s="45"/>
      <c r="ER38" s="45"/>
      <c r="ES38" s="45"/>
      <c r="ET38" s="45"/>
      <c r="EU38" s="45"/>
      <c r="EV38" s="45"/>
      <c r="EW38" s="45"/>
      <c r="EX38" s="45"/>
      <c r="EY38" s="45"/>
      <c r="EZ38" s="45"/>
      <c r="FA38" s="45"/>
      <c r="FB38" s="45"/>
      <c r="FC38" s="45"/>
      <c r="FD38" s="45"/>
      <c r="FE38" s="45"/>
      <c r="FF38" s="45"/>
      <c r="FG38" s="45"/>
      <c r="FH38" s="45"/>
      <c r="FI38" s="45"/>
      <c r="FJ38" s="45"/>
      <c r="FK38" s="45"/>
      <c r="FL38" s="45"/>
      <c r="FM38" s="45"/>
      <c r="FN38" s="45"/>
      <c r="FO38" s="45"/>
      <c r="FP38" s="45"/>
      <c r="FQ38" s="45"/>
      <c r="FR38" s="45"/>
      <c r="FS38" s="45"/>
      <c r="FT38" s="45"/>
      <c r="FU38" s="45"/>
      <c r="FV38" s="45"/>
      <c r="FW38" s="45"/>
      <c r="FX38" s="45"/>
      <c r="FY38" s="45"/>
      <c r="FZ38" s="45"/>
      <c r="GA38" s="45"/>
      <c r="GB38" s="45"/>
      <c r="GC38" s="45"/>
      <c r="GD38" s="45"/>
      <c r="GE38" s="45"/>
      <c r="GF38" s="45"/>
      <c r="GG38" s="45"/>
      <c r="GH38" s="45"/>
      <c r="GI38" s="45"/>
      <c r="GJ38" s="45"/>
      <c r="GK38" s="45"/>
      <c r="GL38" s="45"/>
      <c r="GM38" s="45"/>
      <c r="GN38" s="45"/>
      <c r="GO38" s="45"/>
      <c r="GP38" s="45"/>
      <c r="GQ38" s="45"/>
      <c r="GR38" s="45"/>
      <c r="GS38" s="45"/>
      <c r="GT38" s="45"/>
      <c r="GU38" s="45"/>
      <c r="GV38" s="45"/>
      <c r="GW38" s="45"/>
      <c r="GX38" s="45"/>
      <c r="GY38" s="45"/>
      <c r="GZ38" s="45"/>
      <c r="HA38" s="45"/>
      <c r="HB38" s="45"/>
      <c r="HC38" s="45"/>
      <c r="HD38" s="45"/>
      <c r="HE38" s="45"/>
      <c r="HF38" s="45"/>
      <c r="HG38" s="45"/>
      <c r="HH38" s="45"/>
      <c r="HI38" s="45"/>
      <c r="HJ38" s="45"/>
      <c r="HK38" s="45"/>
      <c r="HL38" s="45"/>
      <c r="HM38" s="45"/>
      <c r="HN38" s="45"/>
      <c r="HO38" s="45"/>
      <c r="HP38" s="45"/>
      <c r="HQ38" s="45"/>
      <c r="HR38" s="45"/>
      <c r="HS38" s="45"/>
      <c r="HT38" s="45"/>
      <c r="HU38" s="45"/>
      <c r="HV38" s="45"/>
      <c r="HW38" s="45"/>
      <c r="HX38" s="45"/>
      <c r="HY38" s="45"/>
      <c r="HZ38" s="45"/>
      <c r="IA38" s="45"/>
      <c r="IB38" s="45"/>
      <c r="IC38" s="45"/>
      <c r="ID38" s="45"/>
      <c r="IE38" s="45"/>
      <c r="IF38" s="45"/>
      <c r="IG38" s="45"/>
      <c r="IH38" s="45"/>
      <c r="II38" s="45"/>
      <c r="IJ38" s="45"/>
      <c r="IK38" s="45"/>
      <c r="IL38" s="45"/>
      <c r="IM38" s="45"/>
      <c r="IN38" s="45"/>
      <c r="IO38" s="45"/>
      <c r="IP38" s="45"/>
      <c r="IQ38" s="45"/>
      <c r="IR38" s="45"/>
      <c r="IS38" s="45"/>
    </row>
    <row r="39" s="43" customFormat="1" ht="18.75" customHeight="1" spans="1:4">
      <c r="A39" s="1" t="s">
        <v>48</v>
      </c>
      <c r="B39" s="16"/>
      <c r="C39" s="58"/>
      <c r="D39" s="58"/>
    </row>
    <row r="40" s="43" customFormat="1" ht="11.25" spans="3:4">
      <c r="C40" s="58"/>
      <c r="D40" s="58"/>
    </row>
    <row r="42" spans="2:5">
      <c r="B42" s="16"/>
      <c r="E42" s="16"/>
    </row>
    <row r="43" spans="5:5">
      <c r="E43" s="16"/>
    </row>
  </sheetData>
  <mergeCells count="3">
    <mergeCell ref="A2:F2"/>
    <mergeCell ref="A4:B4"/>
    <mergeCell ref="C4:F4"/>
  </mergeCells>
  <printOptions horizontalCentered="1"/>
  <pageMargins left="0.589583333333333" right="0.589583333333333" top="0.55" bottom="0.55" header="0.279861111111111" footer="0.239583333333333"/>
  <pageSetup paperSize="9" scale="60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showGridLines="0" showZeros="0" workbookViewId="0">
      <selection activeCell="D9" sqref="D9"/>
    </sheetView>
  </sheetViews>
  <sheetFormatPr defaultColWidth="9.16666666666667" defaultRowHeight="14.25"/>
  <cols>
    <col min="1" max="1" width="25.5" style="2" customWidth="1"/>
    <col min="2" max="2" width="46.1666666666667" style="2" customWidth="1"/>
    <col min="3" max="3" width="18.5" style="2" customWidth="1"/>
    <col min="4" max="4" width="21.1666666666667" style="2" customWidth="1"/>
    <col min="5" max="5" width="18.6666666666667" style="2" customWidth="1"/>
    <col min="6" max="16384" width="9" style="2" customWidth="1"/>
  </cols>
  <sheetData>
    <row r="1" ht="12.75" customHeight="1" spans="1:1">
      <c r="A1" s="1"/>
    </row>
    <row r="2" ht="21" customHeight="1" spans="1:5">
      <c r="A2" s="17" t="s">
        <v>49</v>
      </c>
      <c r="B2" s="17"/>
      <c r="C2" s="17"/>
      <c r="D2" s="17"/>
      <c r="E2" s="17"/>
    </row>
    <row r="3" ht="22.5" customHeight="1" spans="1:6">
      <c r="A3" s="5" t="s">
        <v>1</v>
      </c>
      <c r="B3" s="75"/>
      <c r="C3" s="75"/>
      <c r="D3" s="75"/>
      <c r="E3" s="6" t="s">
        <v>2</v>
      </c>
      <c r="F3" s="16"/>
    </row>
    <row r="4" ht="21" customHeight="1" spans="1:5">
      <c r="A4" s="21" t="s">
        <v>50</v>
      </c>
      <c r="B4" s="21"/>
      <c r="C4" s="7" t="s">
        <v>6</v>
      </c>
      <c r="D4" s="7"/>
      <c r="E4" s="7"/>
    </row>
    <row r="5" ht="21" customHeight="1" spans="1:5">
      <c r="A5" s="23" t="s">
        <v>51</v>
      </c>
      <c r="B5" s="23" t="s">
        <v>52</v>
      </c>
      <c r="C5" s="76" t="s">
        <v>7</v>
      </c>
      <c r="D5" s="76" t="s">
        <v>53</v>
      </c>
      <c r="E5" s="76" t="s">
        <v>54</v>
      </c>
    </row>
    <row r="6" s="27" customFormat="1" ht="20.1" customHeight="1" spans="1:6">
      <c r="A6" s="37"/>
      <c r="B6" s="77" t="s">
        <v>7</v>
      </c>
      <c r="C6" s="78">
        <v>1940100</v>
      </c>
      <c r="D6" s="78">
        <v>1890100</v>
      </c>
      <c r="E6" s="13">
        <v>50000</v>
      </c>
      <c r="F6" s="40"/>
    </row>
    <row r="7" ht="20.1" customHeight="1" spans="1:9">
      <c r="A7" s="37" t="s">
        <v>55</v>
      </c>
      <c r="B7" s="77" t="s">
        <v>56</v>
      </c>
      <c r="C7" s="78">
        <v>1437400</v>
      </c>
      <c r="D7" s="78">
        <v>1387400</v>
      </c>
      <c r="E7" s="13">
        <v>50000</v>
      </c>
      <c r="I7" s="16"/>
    </row>
    <row r="8" ht="20.1" customHeight="1" spans="1:5">
      <c r="A8" s="37" t="s">
        <v>57</v>
      </c>
      <c r="B8" s="77" t="s">
        <v>58</v>
      </c>
      <c r="C8" s="78">
        <v>1437400</v>
      </c>
      <c r="D8" s="78">
        <v>1387400</v>
      </c>
      <c r="E8" s="13">
        <v>50000</v>
      </c>
    </row>
    <row r="9" ht="20.1" customHeight="1" spans="1:5">
      <c r="A9" s="37" t="s">
        <v>59</v>
      </c>
      <c r="B9" s="77" t="s">
        <v>60</v>
      </c>
      <c r="C9" s="78">
        <v>1387400</v>
      </c>
      <c r="D9" s="78">
        <v>1387400</v>
      </c>
      <c r="E9" s="13">
        <v>0</v>
      </c>
    </row>
    <row r="10" ht="20.1" customHeight="1" spans="1:5">
      <c r="A10" s="37" t="s">
        <v>61</v>
      </c>
      <c r="B10" s="77" t="s">
        <v>62</v>
      </c>
      <c r="C10" s="78">
        <v>50000</v>
      </c>
      <c r="D10" s="78">
        <v>0</v>
      </c>
      <c r="E10" s="13">
        <v>50000</v>
      </c>
    </row>
    <row r="11" ht="20.1" customHeight="1" spans="1:5">
      <c r="A11" s="37" t="s">
        <v>63</v>
      </c>
      <c r="B11" s="77" t="s">
        <v>64</v>
      </c>
      <c r="C11" s="78">
        <v>332000</v>
      </c>
      <c r="D11" s="78">
        <v>332000</v>
      </c>
      <c r="E11" s="13">
        <v>0</v>
      </c>
    </row>
    <row r="12" ht="20.1" customHeight="1" spans="1:5">
      <c r="A12" s="37" t="s">
        <v>65</v>
      </c>
      <c r="B12" s="77" t="s">
        <v>66</v>
      </c>
      <c r="C12" s="78">
        <v>332000</v>
      </c>
      <c r="D12" s="78">
        <v>332000</v>
      </c>
      <c r="E12" s="13">
        <v>0</v>
      </c>
    </row>
    <row r="13" ht="20.1" customHeight="1" spans="1:5">
      <c r="A13" s="37" t="s">
        <v>67</v>
      </c>
      <c r="B13" s="77" t="s">
        <v>68</v>
      </c>
      <c r="C13" s="78">
        <v>160100</v>
      </c>
      <c r="D13" s="78">
        <v>160100</v>
      </c>
      <c r="E13" s="13">
        <v>0</v>
      </c>
    </row>
    <row r="14" ht="20.1" customHeight="1" spans="1:5">
      <c r="A14" s="37" t="s">
        <v>69</v>
      </c>
      <c r="B14" s="77" t="s">
        <v>70</v>
      </c>
      <c r="C14" s="78">
        <v>171900</v>
      </c>
      <c r="D14" s="78">
        <v>171900</v>
      </c>
      <c r="E14" s="13">
        <v>0</v>
      </c>
    </row>
    <row r="15" ht="20.1" customHeight="1" spans="1:5">
      <c r="A15" s="37" t="s">
        <v>71</v>
      </c>
      <c r="B15" s="77" t="s">
        <v>72</v>
      </c>
      <c r="C15" s="78">
        <v>63600</v>
      </c>
      <c r="D15" s="78">
        <v>63600</v>
      </c>
      <c r="E15" s="13">
        <v>0</v>
      </c>
    </row>
    <row r="16" ht="20.1" customHeight="1" spans="1:5">
      <c r="A16" s="37" t="s">
        <v>73</v>
      </c>
      <c r="B16" s="77" t="s">
        <v>74</v>
      </c>
      <c r="C16" s="78">
        <v>63600</v>
      </c>
      <c r="D16" s="78">
        <v>63600</v>
      </c>
      <c r="E16" s="13">
        <v>0</v>
      </c>
    </row>
    <row r="17" ht="20.1" customHeight="1" spans="1:5">
      <c r="A17" s="37" t="s">
        <v>75</v>
      </c>
      <c r="B17" s="77" t="s">
        <v>76</v>
      </c>
      <c r="C17" s="78">
        <v>63600</v>
      </c>
      <c r="D17" s="78">
        <v>63600</v>
      </c>
      <c r="E17" s="13">
        <v>0</v>
      </c>
    </row>
    <row r="18" ht="20.1" customHeight="1" spans="1:5">
      <c r="A18" s="37" t="s">
        <v>77</v>
      </c>
      <c r="B18" s="77" t="s">
        <v>78</v>
      </c>
      <c r="C18" s="78">
        <v>107100</v>
      </c>
      <c r="D18" s="78">
        <v>107100</v>
      </c>
      <c r="E18" s="13">
        <v>0</v>
      </c>
    </row>
    <row r="19" ht="20.1" customHeight="1" spans="1:5">
      <c r="A19" s="37" t="s">
        <v>79</v>
      </c>
      <c r="B19" s="77" t="s">
        <v>80</v>
      </c>
      <c r="C19" s="78">
        <v>107100</v>
      </c>
      <c r="D19" s="78">
        <v>107100</v>
      </c>
      <c r="E19" s="13">
        <v>0</v>
      </c>
    </row>
    <row r="20" ht="20.1" customHeight="1" spans="1:5">
      <c r="A20" s="37" t="s">
        <v>81</v>
      </c>
      <c r="B20" s="77" t="s">
        <v>82</v>
      </c>
      <c r="C20" s="78">
        <v>107100</v>
      </c>
      <c r="D20" s="78">
        <v>107100</v>
      </c>
      <c r="E20" s="13">
        <v>0</v>
      </c>
    </row>
    <row r="21" ht="12.75" customHeight="1" spans="1:9">
      <c r="A21" s="16"/>
      <c r="B21" s="16"/>
      <c r="E21" s="16"/>
      <c r="I21" s="16"/>
    </row>
    <row r="22" ht="12.75" customHeight="1" spans="3:3">
      <c r="C22" s="16"/>
    </row>
    <row r="23" ht="12.75" customHeight="1"/>
  </sheetData>
  <mergeCells count="2">
    <mergeCell ref="A4:B4"/>
    <mergeCell ref="C4:E4"/>
  </mergeCells>
  <printOptions horizontalCentered="1"/>
  <pageMargins left="0.159722222222222" right="0.159722222222222" top="0.979861111111111" bottom="0.979861111111111" header="0.509722222222222" footer="0.509722222222222"/>
  <pageSetup paperSize="9" scale="90" orientation="portrait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showGridLines="0" showZeros="0" topLeftCell="A3" workbookViewId="0">
      <selection activeCell="G17" sqref="G17"/>
    </sheetView>
  </sheetViews>
  <sheetFormatPr defaultColWidth="9.16666666666667" defaultRowHeight="11.25" outlineLevelCol="4"/>
  <cols>
    <col min="1" max="1" width="22.3333333333333" customWidth="1"/>
    <col min="2" max="2" width="30.8333333333333" customWidth="1"/>
    <col min="3" max="3" width="42.5" customWidth="1"/>
    <col min="4" max="16384" width="9.16666666666667" customWidth="1"/>
  </cols>
  <sheetData>
    <row r="1" ht="9.75" customHeight="1" spans="3:3">
      <c r="C1" s="67"/>
    </row>
    <row r="2" ht="21" customHeight="1" spans="1:3">
      <c r="A2" s="68" t="s">
        <v>83</v>
      </c>
      <c r="B2" s="68"/>
      <c r="C2" s="68"/>
    </row>
    <row r="3" ht="21.75" customHeight="1" spans="1:5">
      <c r="A3" s="67" t="s">
        <v>1</v>
      </c>
      <c r="B3" s="67"/>
      <c r="C3" s="69" t="s">
        <v>2</v>
      </c>
      <c r="E3" s="67"/>
    </row>
    <row r="4" ht="21" customHeight="1" spans="1:3">
      <c r="A4" s="34" t="s">
        <v>84</v>
      </c>
      <c r="B4" s="39"/>
      <c r="C4" s="70" t="s">
        <v>6</v>
      </c>
    </row>
    <row r="5" ht="21" customHeight="1" spans="1:3">
      <c r="A5" s="71" t="s">
        <v>51</v>
      </c>
      <c r="B5" s="71" t="s">
        <v>52</v>
      </c>
      <c r="C5" s="72"/>
    </row>
    <row r="6" s="27" customFormat="1" ht="20.1" customHeight="1" spans="1:3">
      <c r="A6" s="73"/>
      <c r="B6" s="73" t="s">
        <v>7</v>
      </c>
      <c r="C6" s="74">
        <v>1890100</v>
      </c>
    </row>
    <row r="7" ht="20.1" customHeight="1" spans="1:4">
      <c r="A7" s="73" t="s">
        <v>85</v>
      </c>
      <c r="B7" s="73" t="s">
        <v>86</v>
      </c>
      <c r="C7" s="74">
        <v>1195600</v>
      </c>
      <c r="D7" s="27"/>
    </row>
    <row r="8" ht="20.1" customHeight="1" spans="1:4">
      <c r="A8" s="73" t="s">
        <v>87</v>
      </c>
      <c r="B8" s="73" t="s">
        <v>88</v>
      </c>
      <c r="C8" s="74">
        <v>502200</v>
      </c>
      <c r="D8" s="27"/>
    </row>
    <row r="9" ht="20.1" customHeight="1" spans="1:4">
      <c r="A9" s="73" t="s">
        <v>89</v>
      </c>
      <c r="B9" s="73" t="s">
        <v>90</v>
      </c>
      <c r="C9" s="74">
        <v>292300</v>
      </c>
      <c r="D9" s="27"/>
    </row>
    <row r="10" ht="20.1" customHeight="1" spans="1:4">
      <c r="A10" s="73" t="s">
        <v>91</v>
      </c>
      <c r="B10" s="73" t="s">
        <v>92</v>
      </c>
      <c r="C10" s="74">
        <v>58500</v>
      </c>
      <c r="D10" s="27"/>
    </row>
    <row r="11" ht="20.1" customHeight="1" spans="1:4">
      <c r="A11" s="73" t="s">
        <v>93</v>
      </c>
      <c r="B11" s="73" t="s">
        <v>94</v>
      </c>
      <c r="C11" s="74">
        <v>171900</v>
      </c>
      <c r="D11" s="27"/>
    </row>
    <row r="12" ht="20.1" customHeight="1" spans="1:4">
      <c r="A12" s="73" t="s">
        <v>95</v>
      </c>
      <c r="B12" s="73" t="s">
        <v>96</v>
      </c>
      <c r="C12" s="74">
        <v>63600</v>
      </c>
      <c r="D12" s="27"/>
    </row>
    <row r="13" ht="20.1" customHeight="1" spans="1:4">
      <c r="A13" s="73" t="s">
        <v>97</v>
      </c>
      <c r="B13" s="73" t="s">
        <v>98</v>
      </c>
      <c r="C13" s="74">
        <v>107100</v>
      </c>
      <c r="D13" s="27"/>
    </row>
    <row r="14" ht="20.1" customHeight="1" spans="1:4">
      <c r="A14" s="73" t="s">
        <v>99</v>
      </c>
      <c r="B14" s="73" t="s">
        <v>100</v>
      </c>
      <c r="C14" s="74">
        <v>534400</v>
      </c>
      <c r="D14" s="27"/>
    </row>
    <row r="15" ht="20.1" customHeight="1" spans="1:4">
      <c r="A15" s="73" t="s">
        <v>101</v>
      </c>
      <c r="B15" s="73" t="s">
        <v>102</v>
      </c>
      <c r="C15" s="74">
        <v>9600</v>
      </c>
      <c r="D15" s="27"/>
    </row>
    <row r="16" ht="20.1" customHeight="1" spans="1:4">
      <c r="A16" s="73" t="s">
        <v>103</v>
      </c>
      <c r="B16" s="73" t="s">
        <v>104</v>
      </c>
      <c r="C16" s="74">
        <v>97800</v>
      </c>
      <c r="D16" s="27"/>
    </row>
    <row r="17" ht="20.1" customHeight="1" spans="1:4">
      <c r="A17" s="73" t="s">
        <v>105</v>
      </c>
      <c r="B17" s="73" t="s">
        <v>106</v>
      </c>
      <c r="C17" s="74">
        <v>427000</v>
      </c>
      <c r="D17" s="27"/>
    </row>
    <row r="18" ht="20.1" customHeight="1" spans="1:4">
      <c r="A18" s="73" t="s">
        <v>107</v>
      </c>
      <c r="B18" s="73" t="s">
        <v>108</v>
      </c>
      <c r="C18" s="74">
        <v>160100</v>
      </c>
      <c r="D18" s="27"/>
    </row>
    <row r="19" ht="20.1" customHeight="1" spans="1:4">
      <c r="A19" s="73" t="s">
        <v>109</v>
      </c>
      <c r="B19" s="73" t="s">
        <v>110</v>
      </c>
      <c r="C19" s="74">
        <v>154300</v>
      </c>
      <c r="D19" s="27"/>
    </row>
    <row r="20" ht="20.1" customHeight="1" spans="1:4">
      <c r="A20" s="73" t="s">
        <v>111</v>
      </c>
      <c r="B20" s="73" t="s">
        <v>112</v>
      </c>
      <c r="C20" s="74">
        <v>5800</v>
      </c>
      <c r="D20" s="27"/>
    </row>
    <row r="21" ht="9.75" customHeight="1" spans="1:3">
      <c r="A21" s="67"/>
      <c r="B21" s="67"/>
      <c r="C21" s="67"/>
    </row>
    <row r="22" ht="9.75" customHeight="1" spans="1:1">
      <c r="A22" s="67"/>
    </row>
    <row r="23" ht="12.75" customHeight="1"/>
  </sheetData>
  <mergeCells count="2">
    <mergeCell ref="A2:C2"/>
    <mergeCell ref="C4:C5"/>
  </mergeCells>
  <printOptions horizontalCentered="1"/>
  <pageMargins left="0.349305555555556" right="0.349305555555556" top="0.979861111111111" bottom="0.979861111111111" header="0.509722222222222" footer="0.509722222222222"/>
  <pageSetup paperSize="9" orientation="portrait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R14"/>
  <sheetViews>
    <sheetView showGridLines="0" showZeros="0" workbookViewId="0">
      <selection activeCell="B10" sqref="B10"/>
    </sheetView>
  </sheetViews>
  <sheetFormatPr defaultColWidth="9.16666666666667" defaultRowHeight="14.25"/>
  <cols>
    <col min="1" max="1" width="18" style="2" customWidth="1"/>
    <col min="2" max="2" width="45.1666666666667" style="2" customWidth="1"/>
    <col min="3" max="3" width="20.1666666666667" style="2" customWidth="1"/>
    <col min="4" max="4" width="16.1666666666667" style="2" customWidth="1"/>
    <col min="5" max="5" width="19.6666666666667" style="2" customWidth="1"/>
    <col min="6" max="6" width="18.5" style="2" customWidth="1"/>
    <col min="7" max="255" width="9" style="2" customWidth="1"/>
    <col min="256" max="16384" width="9.16666666666667" customWidth="1"/>
  </cols>
  <sheetData>
    <row r="1" ht="12.75" customHeight="1" spans="1:1">
      <c r="A1" s="1"/>
    </row>
    <row r="2" ht="21" customHeight="1" spans="1:6">
      <c r="A2" s="17" t="s">
        <v>113</v>
      </c>
      <c r="B2" s="60"/>
      <c r="C2" s="60"/>
      <c r="D2" s="60"/>
      <c r="E2" s="60"/>
      <c r="F2" s="60"/>
    </row>
    <row r="3" ht="18.75" customHeight="1" spans="1:6">
      <c r="A3" s="61" t="s">
        <v>1</v>
      </c>
      <c r="B3" s="44"/>
      <c r="C3" s="44"/>
      <c r="D3" s="44"/>
      <c r="E3" s="44"/>
      <c r="F3" s="38" t="s">
        <v>2</v>
      </c>
    </row>
    <row r="4" ht="20.25" customHeight="1" spans="1:6">
      <c r="A4" s="62" t="s">
        <v>51</v>
      </c>
      <c r="B4" s="32" t="s">
        <v>52</v>
      </c>
      <c r="C4" s="63" t="s">
        <v>114</v>
      </c>
      <c r="D4" s="34" t="s">
        <v>115</v>
      </c>
      <c r="E4" s="33"/>
      <c r="F4" s="39"/>
    </row>
    <row r="5" ht="18" customHeight="1" spans="1:6">
      <c r="A5" s="62"/>
      <c r="B5" s="32"/>
      <c r="C5" s="31"/>
      <c r="D5" s="36" t="s">
        <v>7</v>
      </c>
      <c r="E5" s="36" t="s">
        <v>53</v>
      </c>
      <c r="F5" s="36" t="s">
        <v>54</v>
      </c>
    </row>
    <row r="6" s="59" customFormat="1" ht="20.25" customHeight="1" spans="1:200">
      <c r="A6" s="64"/>
      <c r="B6" s="65"/>
      <c r="C6" s="13"/>
      <c r="D6" s="13"/>
      <c r="E6" s="13"/>
      <c r="F6" s="13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/>
      <c r="CV6" s="66"/>
      <c r="CW6" s="66"/>
      <c r="CX6" s="66"/>
      <c r="CY6" s="66"/>
      <c r="CZ6" s="66"/>
      <c r="DA6" s="66"/>
      <c r="DB6" s="66"/>
      <c r="DC6" s="66"/>
      <c r="DD6" s="66"/>
      <c r="DE6" s="66"/>
      <c r="DF6" s="66"/>
      <c r="DG6" s="66"/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  <c r="DS6" s="66"/>
      <c r="DT6" s="66"/>
      <c r="DU6" s="66"/>
      <c r="DV6" s="66"/>
      <c r="DW6" s="66"/>
      <c r="DX6" s="66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  <c r="EN6" s="66"/>
      <c r="EO6" s="66"/>
      <c r="EP6" s="66"/>
      <c r="EQ6" s="66"/>
      <c r="ER6" s="66"/>
      <c r="ES6" s="66"/>
      <c r="ET6" s="66"/>
      <c r="EU6" s="66"/>
      <c r="EV6" s="66"/>
      <c r="EW6" s="66"/>
      <c r="EX6" s="66"/>
      <c r="EY6" s="66"/>
      <c r="EZ6" s="66"/>
      <c r="FA6" s="66"/>
      <c r="FB6" s="66"/>
      <c r="FC6" s="66"/>
      <c r="FD6" s="66"/>
      <c r="FE6" s="66"/>
      <c r="FF6" s="66"/>
      <c r="FG6" s="66"/>
      <c r="FH6" s="66"/>
      <c r="FI6" s="66"/>
      <c r="FJ6" s="66"/>
      <c r="FK6" s="66"/>
      <c r="FL6" s="66"/>
      <c r="FM6" s="66"/>
      <c r="FN6" s="66"/>
      <c r="FO6" s="66"/>
      <c r="FP6" s="66"/>
      <c r="FQ6" s="66"/>
      <c r="FR6" s="66"/>
      <c r="FS6" s="66"/>
      <c r="FT6" s="66"/>
      <c r="FU6" s="66"/>
      <c r="FV6" s="66"/>
      <c r="FW6" s="66"/>
      <c r="FX6" s="66"/>
      <c r="FY6" s="66"/>
      <c r="FZ6" s="66"/>
      <c r="GA6" s="66"/>
      <c r="GB6" s="66"/>
      <c r="GC6" s="66"/>
      <c r="GD6" s="66"/>
      <c r="GE6" s="66"/>
      <c r="GF6" s="66"/>
      <c r="GG6" s="66"/>
      <c r="GH6" s="66"/>
      <c r="GI6" s="66"/>
      <c r="GJ6" s="66"/>
      <c r="GK6" s="66"/>
      <c r="GL6" s="66"/>
      <c r="GM6" s="66"/>
      <c r="GN6" s="66"/>
      <c r="GO6" s="66"/>
      <c r="GP6" s="66"/>
      <c r="GQ6" s="66"/>
      <c r="GR6" s="66"/>
    </row>
    <row r="7" ht="27" customHeight="1" spans="1:6">
      <c r="A7" s="16" t="s">
        <v>116</v>
      </c>
      <c r="B7" s="16"/>
      <c r="D7" s="16"/>
      <c r="E7" s="16"/>
      <c r="F7" s="16"/>
    </row>
    <row r="8" ht="12.75" customHeight="1" spans="1:7">
      <c r="A8" s="16"/>
      <c r="B8" s="16"/>
      <c r="G8" s="16"/>
    </row>
    <row r="9" spans="1:1">
      <c r="A9" s="16"/>
    </row>
    <row r="11" spans="2:2">
      <c r="B11" s="16"/>
    </row>
    <row r="12" spans="2:2">
      <c r="B12" s="16"/>
    </row>
    <row r="13" spans="2:2">
      <c r="B13" s="16"/>
    </row>
    <row r="14" spans="2:2">
      <c r="B14" s="16"/>
    </row>
  </sheetData>
  <mergeCells count="3">
    <mergeCell ref="A4:A5"/>
    <mergeCell ref="B4:B5"/>
    <mergeCell ref="C4:C5"/>
  </mergeCells>
  <printOptions horizontalCentered="1"/>
  <pageMargins left="0.75" right="0.75" top="0.979861111111111" bottom="0.979861111111111" header="0.509722222222222" footer="0.509722222222222"/>
  <pageSetup paperSize="9" orientation="landscape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R48"/>
  <sheetViews>
    <sheetView showGridLines="0" showZeros="0" topLeftCell="A5" workbookViewId="0">
      <selection activeCell="A1" sqref="A1"/>
    </sheetView>
  </sheetViews>
  <sheetFormatPr defaultColWidth="6.83333333333333" defaultRowHeight="14.25"/>
  <cols>
    <col min="1" max="1" width="37.5" style="2" customWidth="1"/>
    <col min="2" max="2" width="24.1666666666667" style="2" customWidth="1"/>
    <col min="3" max="3" width="30.6666666666667" style="2" customWidth="1"/>
    <col min="4" max="4" width="26.3333333333333" style="2" customWidth="1"/>
    <col min="5" max="160" width="5" style="2" customWidth="1"/>
    <col min="161" max="16384" width="5.16666666666667" style="2" customWidth="1"/>
  </cols>
  <sheetData>
    <row r="1" ht="17.25" customHeight="1" spans="1:1">
      <c r="A1" s="1"/>
    </row>
    <row r="2" s="41" customFormat="1" ht="26.25" customHeight="1" spans="1:252">
      <c r="A2" s="17" t="s">
        <v>117</v>
      </c>
      <c r="B2" s="17"/>
      <c r="C2" s="17"/>
      <c r="D2" s="17"/>
      <c r="E2" s="44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  <c r="CA2" s="45"/>
      <c r="CB2" s="45"/>
      <c r="CC2" s="45"/>
      <c r="CD2" s="45"/>
      <c r="CE2" s="45"/>
      <c r="CF2" s="45"/>
      <c r="CG2" s="45"/>
      <c r="CH2" s="45"/>
      <c r="CI2" s="45"/>
      <c r="CJ2" s="45"/>
      <c r="CK2" s="45"/>
      <c r="CL2" s="45"/>
      <c r="CM2" s="45"/>
      <c r="CN2" s="45"/>
      <c r="CO2" s="45"/>
      <c r="CP2" s="45"/>
      <c r="CQ2" s="45"/>
      <c r="CR2" s="45"/>
      <c r="CS2" s="45"/>
      <c r="CT2" s="45"/>
      <c r="CU2" s="45"/>
      <c r="CV2" s="45"/>
      <c r="CW2" s="45"/>
      <c r="CX2" s="45"/>
      <c r="CY2" s="45"/>
      <c r="CZ2" s="45"/>
      <c r="DA2" s="45"/>
      <c r="DB2" s="45"/>
      <c r="DC2" s="45"/>
      <c r="DD2" s="45"/>
      <c r="DE2" s="45"/>
      <c r="DF2" s="45"/>
      <c r="DG2" s="45"/>
      <c r="DH2" s="45"/>
      <c r="DI2" s="45"/>
      <c r="DJ2" s="45"/>
      <c r="DK2" s="45"/>
      <c r="DL2" s="45"/>
      <c r="DM2" s="45"/>
      <c r="DN2" s="45"/>
      <c r="DO2" s="45"/>
      <c r="DP2" s="45"/>
      <c r="DQ2" s="45"/>
      <c r="DR2" s="45"/>
      <c r="DS2" s="45"/>
      <c r="DT2" s="45"/>
      <c r="DU2" s="45"/>
      <c r="DV2" s="45"/>
      <c r="DW2" s="45"/>
      <c r="DX2" s="45"/>
      <c r="DY2" s="45"/>
      <c r="DZ2" s="45"/>
      <c r="EA2" s="45"/>
      <c r="EB2" s="45"/>
      <c r="EC2" s="45"/>
      <c r="ED2" s="45"/>
      <c r="EE2" s="45"/>
      <c r="EF2" s="45"/>
      <c r="EG2" s="45"/>
      <c r="EH2" s="45"/>
      <c r="EI2" s="45"/>
      <c r="EJ2" s="45"/>
      <c r="EK2" s="45"/>
      <c r="EL2" s="45"/>
      <c r="EM2" s="45"/>
      <c r="EN2" s="45"/>
      <c r="EO2" s="45"/>
      <c r="EP2" s="45"/>
      <c r="EQ2" s="45"/>
      <c r="ER2" s="45"/>
      <c r="ES2" s="45"/>
      <c r="ET2" s="45"/>
      <c r="EU2" s="45"/>
      <c r="EV2" s="45"/>
      <c r="EW2" s="45"/>
      <c r="EX2" s="45"/>
      <c r="EY2" s="45"/>
      <c r="EZ2" s="45"/>
      <c r="FA2" s="45"/>
      <c r="FB2" s="45"/>
      <c r="FC2" s="45"/>
      <c r="FD2" s="45"/>
      <c r="FE2" s="45"/>
      <c r="FF2" s="45"/>
      <c r="FG2" s="45"/>
      <c r="FH2" s="45"/>
      <c r="FI2" s="45"/>
      <c r="FJ2" s="45"/>
      <c r="FK2" s="45"/>
      <c r="FL2" s="45"/>
      <c r="FM2" s="45"/>
      <c r="FN2" s="45"/>
      <c r="FO2" s="45"/>
      <c r="FP2" s="45"/>
      <c r="FQ2" s="45"/>
      <c r="FR2" s="45"/>
      <c r="FS2" s="45"/>
      <c r="FT2" s="45"/>
      <c r="FU2" s="45"/>
      <c r="FV2" s="45"/>
      <c r="FW2" s="45"/>
      <c r="FX2" s="45"/>
      <c r="FY2" s="45"/>
      <c r="FZ2" s="45"/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5"/>
      <c r="GL2" s="45"/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5"/>
      <c r="GX2" s="45"/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5"/>
      <c r="HJ2" s="45"/>
      <c r="HK2" s="45"/>
      <c r="HL2" s="45"/>
      <c r="HM2" s="45"/>
      <c r="HN2" s="45"/>
      <c r="HO2" s="45"/>
      <c r="HP2" s="45"/>
      <c r="HQ2" s="45"/>
      <c r="HR2" s="45"/>
      <c r="HS2" s="45"/>
      <c r="HT2" s="45"/>
      <c r="HU2" s="45"/>
      <c r="HV2" s="45"/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5"/>
      <c r="IH2" s="45"/>
      <c r="II2" s="45"/>
      <c r="IJ2" s="45"/>
      <c r="IK2" s="45"/>
      <c r="IL2" s="45"/>
      <c r="IM2" s="45"/>
      <c r="IN2" s="45"/>
      <c r="IO2" s="45"/>
      <c r="IP2" s="45"/>
      <c r="IQ2" s="45"/>
      <c r="IR2" s="45"/>
    </row>
    <row r="3" s="41" customFormat="1" ht="18.95" customHeight="1" spans="1:252">
      <c r="A3" s="28" t="s">
        <v>1</v>
      </c>
      <c r="B3" s="28"/>
      <c r="C3" s="44"/>
      <c r="D3" s="38" t="s">
        <v>2</v>
      </c>
      <c r="E3" s="44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</row>
    <row r="4" s="41" customFormat="1" ht="21" customHeight="1" spans="1:252">
      <c r="A4" s="46" t="s">
        <v>118</v>
      </c>
      <c r="B4" s="46"/>
      <c r="C4" s="46" t="s">
        <v>4</v>
      </c>
      <c r="D4" s="46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</row>
    <row r="5" s="41" customFormat="1" ht="21" customHeight="1" spans="1:252">
      <c r="A5" s="46" t="s">
        <v>5</v>
      </c>
      <c r="B5" s="46" t="s">
        <v>6</v>
      </c>
      <c r="C5" s="46" t="s">
        <v>5</v>
      </c>
      <c r="D5" s="46" t="s">
        <v>6</v>
      </c>
      <c r="E5" s="44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</row>
    <row r="6" s="41" customFormat="1" ht="20.1" customHeight="1" spans="1:252">
      <c r="A6" s="47" t="s">
        <v>119</v>
      </c>
      <c r="B6" s="48">
        <v>1940100</v>
      </c>
      <c r="C6" s="49" t="s">
        <v>12</v>
      </c>
      <c r="D6" s="48">
        <v>1437400</v>
      </c>
      <c r="E6" s="44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</row>
    <row r="7" s="41" customFormat="1" ht="20.1" customHeight="1" spans="1:252">
      <c r="A7" s="47" t="s">
        <v>120</v>
      </c>
      <c r="B7" s="48">
        <v>0</v>
      </c>
      <c r="C7" s="49" t="s">
        <v>13</v>
      </c>
      <c r="D7" s="48">
        <v>0</v>
      </c>
      <c r="E7" s="44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</row>
    <row r="8" s="41" customFormat="1" ht="20.1" customHeight="1" spans="1:252">
      <c r="A8" s="50" t="s">
        <v>121</v>
      </c>
      <c r="B8" s="48">
        <v>0</v>
      </c>
      <c r="C8" s="49" t="s">
        <v>15</v>
      </c>
      <c r="D8" s="48">
        <v>0</v>
      </c>
      <c r="E8" s="44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</row>
    <row r="9" s="41" customFormat="1" ht="20.1" customHeight="1" spans="1:252">
      <c r="A9" s="51" t="s">
        <v>122</v>
      </c>
      <c r="B9" s="48">
        <f>B10+B11+B12+B13+B14</f>
        <v>0</v>
      </c>
      <c r="C9" s="49" t="s">
        <v>17</v>
      </c>
      <c r="D9" s="48">
        <v>0</v>
      </c>
      <c r="E9" s="44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</row>
    <row r="10" s="41" customFormat="1" ht="20.1" customHeight="1" spans="1:252">
      <c r="A10" s="50" t="s">
        <v>123</v>
      </c>
      <c r="B10" s="48">
        <v>0</v>
      </c>
      <c r="C10" s="49" t="s">
        <v>19</v>
      </c>
      <c r="D10" s="48">
        <v>0</v>
      </c>
      <c r="E10" s="44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</row>
    <row r="11" s="41" customFormat="1" ht="20.1" customHeight="1" spans="1:252">
      <c r="A11" s="50" t="s">
        <v>124</v>
      </c>
      <c r="B11" s="48">
        <v>0</v>
      </c>
      <c r="C11" s="49" t="s">
        <v>21</v>
      </c>
      <c r="D11" s="48">
        <v>0</v>
      </c>
      <c r="E11" s="44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</row>
    <row r="12" s="41" customFormat="1" ht="20.1" customHeight="1" spans="1:252">
      <c r="A12" s="50" t="s">
        <v>125</v>
      </c>
      <c r="B12" s="48">
        <v>0</v>
      </c>
      <c r="C12" s="49" t="s">
        <v>23</v>
      </c>
      <c r="D12" s="48">
        <v>0</v>
      </c>
      <c r="E12" s="44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</row>
    <row r="13" s="41" customFormat="1" ht="20.1" customHeight="1" spans="1:252">
      <c r="A13" s="50" t="s">
        <v>126</v>
      </c>
      <c r="B13" s="48">
        <v>0</v>
      </c>
      <c r="C13" s="49" t="s">
        <v>24</v>
      </c>
      <c r="D13" s="48">
        <v>332000</v>
      </c>
      <c r="E13" s="44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</row>
    <row r="14" s="41" customFormat="1" ht="20.1" customHeight="1" spans="1:252">
      <c r="A14" s="50" t="s">
        <v>127</v>
      </c>
      <c r="B14" s="48">
        <v>0</v>
      </c>
      <c r="C14" s="49" t="s">
        <v>25</v>
      </c>
      <c r="D14" s="48">
        <v>0</v>
      </c>
      <c r="E14" s="44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</row>
    <row r="15" s="41" customFormat="1" ht="20.1" customHeight="1" spans="1:252">
      <c r="A15" s="50"/>
      <c r="B15" s="48"/>
      <c r="C15" s="49" t="s">
        <v>26</v>
      </c>
      <c r="D15" s="48">
        <v>63600</v>
      </c>
      <c r="E15" s="44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</row>
    <row r="16" s="41" customFormat="1" ht="20.1" customHeight="1" spans="1:252">
      <c r="A16" s="50"/>
      <c r="B16" s="48"/>
      <c r="C16" s="49" t="s">
        <v>27</v>
      </c>
      <c r="D16" s="48">
        <v>0</v>
      </c>
      <c r="E16" s="44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</row>
    <row r="17" s="41" customFormat="1" ht="20.1" customHeight="1" spans="1:252">
      <c r="A17" s="50"/>
      <c r="B17" s="48"/>
      <c r="C17" s="49" t="s">
        <v>28</v>
      </c>
      <c r="D17" s="48">
        <v>0</v>
      </c>
      <c r="E17" s="44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</row>
    <row r="18" s="41" customFormat="1" ht="20.1" customHeight="1" spans="1:252">
      <c r="A18" s="50"/>
      <c r="B18" s="48"/>
      <c r="C18" s="49" t="s">
        <v>29</v>
      </c>
      <c r="D18" s="48">
        <v>0</v>
      </c>
      <c r="E18" s="44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  <c r="IE18" s="45"/>
      <c r="IF18" s="45"/>
      <c r="IG18" s="45"/>
      <c r="IH18" s="45"/>
      <c r="II18" s="45"/>
      <c r="IJ18" s="45"/>
      <c r="IK18" s="45"/>
      <c r="IL18" s="45"/>
      <c r="IM18" s="45"/>
      <c r="IN18" s="45"/>
      <c r="IO18" s="45"/>
      <c r="IP18" s="45"/>
      <c r="IQ18" s="45"/>
      <c r="IR18" s="45"/>
    </row>
    <row r="19" s="41" customFormat="1" ht="20.1" customHeight="1" spans="1:252">
      <c r="A19" s="50"/>
      <c r="B19" s="48"/>
      <c r="C19" s="49" t="s">
        <v>30</v>
      </c>
      <c r="D19" s="48">
        <v>0</v>
      </c>
      <c r="E19" s="44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</row>
    <row r="20" s="41" customFormat="1" ht="20.1" customHeight="1" spans="1:252">
      <c r="A20" s="50"/>
      <c r="B20" s="48"/>
      <c r="C20" s="49" t="s">
        <v>31</v>
      </c>
      <c r="D20" s="48">
        <v>0</v>
      </c>
      <c r="E20" s="44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  <c r="HS20" s="45"/>
      <c r="HT20" s="45"/>
      <c r="HU20" s="45"/>
      <c r="HV20" s="45"/>
      <c r="HW20" s="45"/>
      <c r="HX20" s="45"/>
      <c r="HY20" s="45"/>
      <c r="HZ20" s="45"/>
      <c r="IA20" s="45"/>
      <c r="IB20" s="45"/>
      <c r="IC20" s="45"/>
      <c r="ID20" s="45"/>
      <c r="IE20" s="45"/>
      <c r="IF20" s="45"/>
      <c r="IG20" s="45"/>
      <c r="IH20" s="45"/>
      <c r="II20" s="45"/>
      <c r="IJ20" s="45"/>
      <c r="IK20" s="45"/>
      <c r="IL20" s="45"/>
      <c r="IM20" s="45"/>
      <c r="IN20" s="45"/>
      <c r="IO20" s="45"/>
      <c r="IP20" s="45"/>
      <c r="IQ20" s="45"/>
      <c r="IR20" s="45"/>
    </row>
    <row r="21" s="41" customFormat="1" ht="20.1" customHeight="1" spans="1:252">
      <c r="A21" s="50"/>
      <c r="B21" s="48"/>
      <c r="C21" s="49" t="s">
        <v>32</v>
      </c>
      <c r="D21" s="48">
        <v>0</v>
      </c>
      <c r="E21" s="44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  <c r="IB21" s="45"/>
      <c r="IC21" s="45"/>
      <c r="ID21" s="45"/>
      <c r="IE21" s="45"/>
      <c r="IF21" s="45"/>
      <c r="IG21" s="45"/>
      <c r="IH21" s="45"/>
      <c r="II21" s="45"/>
      <c r="IJ21" s="45"/>
      <c r="IK21" s="45"/>
      <c r="IL21" s="45"/>
      <c r="IM21" s="45"/>
      <c r="IN21" s="45"/>
      <c r="IO21" s="45"/>
      <c r="IP21" s="45"/>
      <c r="IQ21" s="45"/>
      <c r="IR21" s="45"/>
    </row>
    <row r="22" s="41" customFormat="1" ht="20.1" customHeight="1" spans="1:252">
      <c r="A22" s="50"/>
      <c r="B22" s="48"/>
      <c r="C22" s="49" t="s">
        <v>33</v>
      </c>
      <c r="D22" s="48">
        <v>0</v>
      </c>
      <c r="E22" s="44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  <c r="HS22" s="45"/>
      <c r="HT22" s="45"/>
      <c r="HU22" s="45"/>
      <c r="HV22" s="45"/>
      <c r="HW22" s="45"/>
      <c r="HX22" s="45"/>
      <c r="HY22" s="45"/>
      <c r="HZ22" s="45"/>
      <c r="IA22" s="45"/>
      <c r="IB22" s="45"/>
      <c r="IC22" s="45"/>
      <c r="ID22" s="45"/>
      <c r="IE22" s="45"/>
      <c r="IF22" s="45"/>
      <c r="IG22" s="45"/>
      <c r="IH22" s="45"/>
      <c r="II22" s="45"/>
      <c r="IJ22" s="45"/>
      <c r="IK22" s="45"/>
      <c r="IL22" s="45"/>
      <c r="IM22" s="45"/>
      <c r="IN22" s="45"/>
      <c r="IO22" s="45"/>
      <c r="IP22" s="45"/>
      <c r="IQ22" s="45"/>
      <c r="IR22" s="45"/>
    </row>
    <row r="23" s="41" customFormat="1" ht="20.1" customHeight="1" spans="1:252">
      <c r="A23" s="50"/>
      <c r="B23" s="48"/>
      <c r="C23" s="49" t="s">
        <v>34</v>
      </c>
      <c r="D23" s="48">
        <v>0</v>
      </c>
      <c r="E23" s="44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5"/>
      <c r="HY23" s="45"/>
      <c r="HZ23" s="45"/>
      <c r="IA23" s="45"/>
      <c r="IB23" s="45"/>
      <c r="IC23" s="45"/>
      <c r="ID23" s="45"/>
      <c r="IE23" s="45"/>
      <c r="IF23" s="45"/>
      <c r="IG23" s="45"/>
      <c r="IH23" s="45"/>
      <c r="II23" s="45"/>
      <c r="IJ23" s="45"/>
      <c r="IK23" s="45"/>
      <c r="IL23" s="45"/>
      <c r="IM23" s="45"/>
      <c r="IN23" s="45"/>
      <c r="IO23" s="45"/>
      <c r="IP23" s="45"/>
      <c r="IQ23" s="45"/>
      <c r="IR23" s="45"/>
    </row>
    <row r="24" s="41" customFormat="1" ht="20.1" customHeight="1" spans="1:252">
      <c r="A24" s="50"/>
      <c r="B24" s="48"/>
      <c r="C24" s="49" t="s">
        <v>35</v>
      </c>
      <c r="D24" s="48">
        <v>0</v>
      </c>
      <c r="E24" s="44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  <c r="HS24" s="45"/>
      <c r="HT24" s="45"/>
      <c r="HU24" s="45"/>
      <c r="HV24" s="45"/>
      <c r="HW24" s="45"/>
      <c r="HX24" s="45"/>
      <c r="HY24" s="45"/>
      <c r="HZ24" s="45"/>
      <c r="IA24" s="45"/>
      <c r="IB24" s="45"/>
      <c r="IC24" s="45"/>
      <c r="ID24" s="45"/>
      <c r="IE24" s="45"/>
      <c r="IF24" s="45"/>
      <c r="IG24" s="45"/>
      <c r="IH24" s="45"/>
      <c r="II24" s="45"/>
      <c r="IJ24" s="45"/>
      <c r="IK24" s="45"/>
      <c r="IL24" s="45"/>
      <c r="IM24" s="45"/>
      <c r="IN24" s="45"/>
      <c r="IO24" s="45"/>
      <c r="IP24" s="45"/>
      <c r="IQ24" s="45"/>
      <c r="IR24" s="45"/>
    </row>
    <row r="25" s="41" customFormat="1" ht="20.1" customHeight="1" spans="1:252">
      <c r="A25" s="50"/>
      <c r="B25" s="48"/>
      <c r="C25" s="49" t="s">
        <v>36</v>
      </c>
      <c r="D25" s="48">
        <v>107100</v>
      </c>
      <c r="E25" s="44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  <c r="FY25" s="45"/>
      <c r="FZ25" s="45"/>
      <c r="GA25" s="45"/>
      <c r="GB25" s="45"/>
      <c r="GC25" s="45"/>
      <c r="GD25" s="45"/>
      <c r="GE25" s="45"/>
      <c r="GF25" s="45"/>
      <c r="GG25" s="45"/>
      <c r="GH25" s="45"/>
      <c r="GI25" s="45"/>
      <c r="GJ25" s="45"/>
      <c r="GK25" s="45"/>
      <c r="GL25" s="45"/>
      <c r="GM25" s="45"/>
      <c r="GN25" s="45"/>
      <c r="GO25" s="45"/>
      <c r="GP25" s="45"/>
      <c r="GQ25" s="45"/>
      <c r="GR25" s="45"/>
      <c r="GS25" s="45"/>
      <c r="GT25" s="45"/>
      <c r="GU25" s="45"/>
      <c r="GV25" s="45"/>
      <c r="GW25" s="45"/>
      <c r="GX25" s="45"/>
      <c r="GY25" s="45"/>
      <c r="GZ25" s="45"/>
      <c r="HA25" s="45"/>
      <c r="HB25" s="45"/>
      <c r="HC25" s="45"/>
      <c r="HD25" s="45"/>
      <c r="HE25" s="45"/>
      <c r="HF25" s="45"/>
      <c r="HG25" s="45"/>
      <c r="HH25" s="45"/>
      <c r="HI25" s="45"/>
      <c r="HJ25" s="45"/>
      <c r="HK25" s="45"/>
      <c r="HL25" s="45"/>
      <c r="HM25" s="45"/>
      <c r="HN25" s="45"/>
      <c r="HO25" s="45"/>
      <c r="HP25" s="45"/>
      <c r="HQ25" s="45"/>
      <c r="HR25" s="45"/>
      <c r="HS25" s="45"/>
      <c r="HT25" s="45"/>
      <c r="HU25" s="45"/>
      <c r="HV25" s="45"/>
      <c r="HW25" s="45"/>
      <c r="HX25" s="45"/>
      <c r="HY25" s="45"/>
      <c r="HZ25" s="45"/>
      <c r="IA25" s="45"/>
      <c r="IB25" s="45"/>
      <c r="IC25" s="45"/>
      <c r="ID25" s="45"/>
      <c r="IE25" s="45"/>
      <c r="IF25" s="45"/>
      <c r="IG25" s="45"/>
      <c r="IH25" s="45"/>
      <c r="II25" s="45"/>
      <c r="IJ25" s="45"/>
      <c r="IK25" s="45"/>
      <c r="IL25" s="45"/>
      <c r="IM25" s="45"/>
      <c r="IN25" s="45"/>
      <c r="IO25" s="45"/>
      <c r="IP25" s="45"/>
      <c r="IQ25" s="45"/>
      <c r="IR25" s="45"/>
    </row>
    <row r="26" s="41" customFormat="1" ht="20.1" customHeight="1" spans="1:252">
      <c r="A26" s="50"/>
      <c r="B26" s="48"/>
      <c r="C26" s="49" t="s">
        <v>37</v>
      </c>
      <c r="D26" s="48">
        <v>0</v>
      </c>
      <c r="E26" s="44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  <c r="FY26" s="45"/>
      <c r="FZ26" s="45"/>
      <c r="GA26" s="45"/>
      <c r="GB26" s="45"/>
      <c r="GC26" s="45"/>
      <c r="GD26" s="45"/>
      <c r="GE26" s="45"/>
      <c r="GF26" s="45"/>
      <c r="GG26" s="45"/>
      <c r="GH26" s="45"/>
      <c r="GI26" s="45"/>
      <c r="GJ26" s="45"/>
      <c r="GK26" s="45"/>
      <c r="GL26" s="45"/>
      <c r="GM26" s="45"/>
      <c r="GN26" s="45"/>
      <c r="GO26" s="45"/>
      <c r="GP26" s="45"/>
      <c r="GQ26" s="45"/>
      <c r="GR26" s="45"/>
      <c r="GS26" s="45"/>
      <c r="GT26" s="45"/>
      <c r="GU26" s="45"/>
      <c r="GV26" s="45"/>
      <c r="GW26" s="45"/>
      <c r="GX26" s="45"/>
      <c r="GY26" s="45"/>
      <c r="GZ26" s="45"/>
      <c r="HA26" s="45"/>
      <c r="HB26" s="45"/>
      <c r="HC26" s="45"/>
      <c r="HD26" s="45"/>
      <c r="HE26" s="45"/>
      <c r="HF26" s="45"/>
      <c r="HG26" s="45"/>
      <c r="HH26" s="45"/>
      <c r="HI26" s="45"/>
      <c r="HJ26" s="45"/>
      <c r="HK26" s="45"/>
      <c r="HL26" s="45"/>
      <c r="HM26" s="45"/>
      <c r="HN26" s="45"/>
      <c r="HO26" s="45"/>
      <c r="HP26" s="45"/>
      <c r="HQ26" s="45"/>
      <c r="HR26" s="45"/>
      <c r="HS26" s="45"/>
      <c r="HT26" s="45"/>
      <c r="HU26" s="45"/>
      <c r="HV26" s="45"/>
      <c r="HW26" s="45"/>
      <c r="HX26" s="45"/>
      <c r="HY26" s="45"/>
      <c r="HZ26" s="45"/>
      <c r="IA26" s="45"/>
      <c r="IB26" s="45"/>
      <c r="IC26" s="45"/>
      <c r="ID26" s="45"/>
      <c r="IE26" s="45"/>
      <c r="IF26" s="45"/>
      <c r="IG26" s="45"/>
      <c r="IH26" s="45"/>
      <c r="II26" s="45"/>
      <c r="IJ26" s="45"/>
      <c r="IK26" s="45"/>
      <c r="IL26" s="45"/>
      <c r="IM26" s="45"/>
      <c r="IN26" s="45"/>
      <c r="IO26" s="45"/>
      <c r="IP26" s="45"/>
      <c r="IQ26" s="45"/>
      <c r="IR26" s="45"/>
    </row>
    <row r="27" s="41" customFormat="1" ht="20.1" customHeight="1" spans="1:252">
      <c r="A27" s="50"/>
      <c r="B27" s="48"/>
      <c r="C27" s="49" t="s">
        <v>38</v>
      </c>
      <c r="D27" s="48">
        <v>0</v>
      </c>
      <c r="E27" s="44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  <c r="DT27" s="45"/>
      <c r="DU27" s="45"/>
      <c r="DV27" s="45"/>
      <c r="DW27" s="45"/>
      <c r="DX27" s="45"/>
      <c r="DY27" s="45"/>
      <c r="DZ27" s="45"/>
      <c r="EA27" s="45"/>
      <c r="EB27" s="45"/>
      <c r="EC27" s="45"/>
      <c r="ED27" s="45"/>
      <c r="EE27" s="45"/>
      <c r="EF27" s="45"/>
      <c r="EG27" s="45"/>
      <c r="EH27" s="45"/>
      <c r="EI27" s="45"/>
      <c r="EJ27" s="45"/>
      <c r="EK27" s="45"/>
      <c r="EL27" s="45"/>
      <c r="EM27" s="45"/>
      <c r="EN27" s="45"/>
      <c r="EO27" s="45"/>
      <c r="EP27" s="45"/>
      <c r="EQ27" s="45"/>
      <c r="ER27" s="45"/>
      <c r="ES27" s="45"/>
      <c r="ET27" s="45"/>
      <c r="EU27" s="45"/>
      <c r="EV27" s="45"/>
      <c r="EW27" s="45"/>
      <c r="EX27" s="45"/>
      <c r="EY27" s="45"/>
      <c r="EZ27" s="45"/>
      <c r="FA27" s="45"/>
      <c r="FB27" s="45"/>
      <c r="FC27" s="45"/>
      <c r="FD27" s="45"/>
      <c r="FE27" s="45"/>
      <c r="FF27" s="45"/>
      <c r="FG27" s="45"/>
      <c r="FH27" s="45"/>
      <c r="FI27" s="45"/>
      <c r="FJ27" s="45"/>
      <c r="FK27" s="45"/>
      <c r="FL27" s="45"/>
      <c r="FM27" s="45"/>
      <c r="FN27" s="45"/>
      <c r="FO27" s="45"/>
      <c r="FP27" s="45"/>
      <c r="FQ27" s="45"/>
      <c r="FR27" s="45"/>
      <c r="FS27" s="45"/>
      <c r="FT27" s="45"/>
      <c r="FU27" s="45"/>
      <c r="FV27" s="45"/>
      <c r="FW27" s="45"/>
      <c r="FX27" s="45"/>
      <c r="FY27" s="45"/>
      <c r="FZ27" s="45"/>
      <c r="GA27" s="45"/>
      <c r="GB27" s="45"/>
      <c r="GC27" s="45"/>
      <c r="GD27" s="45"/>
      <c r="GE27" s="45"/>
      <c r="GF27" s="45"/>
      <c r="GG27" s="45"/>
      <c r="GH27" s="45"/>
      <c r="GI27" s="45"/>
      <c r="GJ27" s="45"/>
      <c r="GK27" s="45"/>
      <c r="GL27" s="45"/>
      <c r="GM27" s="45"/>
      <c r="GN27" s="45"/>
      <c r="GO27" s="45"/>
      <c r="GP27" s="45"/>
      <c r="GQ27" s="45"/>
      <c r="GR27" s="45"/>
      <c r="GS27" s="45"/>
      <c r="GT27" s="45"/>
      <c r="GU27" s="45"/>
      <c r="GV27" s="45"/>
      <c r="GW27" s="45"/>
      <c r="GX27" s="45"/>
      <c r="GY27" s="45"/>
      <c r="GZ27" s="45"/>
      <c r="HA27" s="45"/>
      <c r="HB27" s="45"/>
      <c r="HC27" s="45"/>
      <c r="HD27" s="45"/>
      <c r="HE27" s="45"/>
      <c r="HF27" s="45"/>
      <c r="HG27" s="45"/>
      <c r="HH27" s="45"/>
      <c r="HI27" s="45"/>
      <c r="HJ27" s="45"/>
      <c r="HK27" s="45"/>
      <c r="HL27" s="45"/>
      <c r="HM27" s="45"/>
      <c r="HN27" s="45"/>
      <c r="HO27" s="45"/>
      <c r="HP27" s="45"/>
      <c r="HQ27" s="45"/>
      <c r="HR27" s="45"/>
      <c r="HS27" s="45"/>
      <c r="HT27" s="45"/>
      <c r="HU27" s="45"/>
      <c r="HV27" s="45"/>
      <c r="HW27" s="45"/>
      <c r="HX27" s="45"/>
      <c r="HY27" s="45"/>
      <c r="HZ27" s="45"/>
      <c r="IA27" s="45"/>
      <c r="IB27" s="45"/>
      <c r="IC27" s="45"/>
      <c r="ID27" s="45"/>
      <c r="IE27" s="45"/>
      <c r="IF27" s="45"/>
      <c r="IG27" s="45"/>
      <c r="IH27" s="45"/>
      <c r="II27" s="45"/>
      <c r="IJ27" s="45"/>
      <c r="IK27" s="45"/>
      <c r="IL27" s="45"/>
      <c r="IM27" s="45"/>
      <c r="IN27" s="45"/>
      <c r="IO27" s="45"/>
      <c r="IP27" s="45"/>
      <c r="IQ27" s="45"/>
      <c r="IR27" s="45"/>
    </row>
    <row r="28" s="41" customFormat="1" ht="20.1" customHeight="1" spans="1:252">
      <c r="A28" s="50"/>
      <c r="B28" s="48"/>
      <c r="C28" s="49" t="s">
        <v>39</v>
      </c>
      <c r="D28" s="48">
        <v>0</v>
      </c>
      <c r="E28" s="44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5"/>
      <c r="EE28" s="45"/>
      <c r="EF28" s="45"/>
      <c r="EG28" s="45"/>
      <c r="EH28" s="45"/>
      <c r="EI28" s="45"/>
      <c r="EJ28" s="45"/>
      <c r="EK28" s="45"/>
      <c r="EL28" s="45"/>
      <c r="EM28" s="45"/>
      <c r="EN28" s="45"/>
      <c r="EO28" s="45"/>
      <c r="EP28" s="45"/>
      <c r="EQ28" s="45"/>
      <c r="ER28" s="45"/>
      <c r="ES28" s="45"/>
      <c r="ET28" s="45"/>
      <c r="EU28" s="45"/>
      <c r="EV28" s="45"/>
      <c r="EW28" s="45"/>
      <c r="EX28" s="45"/>
      <c r="EY28" s="45"/>
      <c r="EZ28" s="45"/>
      <c r="FA28" s="45"/>
      <c r="FB28" s="45"/>
      <c r="FC28" s="45"/>
      <c r="FD28" s="45"/>
      <c r="FE28" s="45"/>
      <c r="FF28" s="45"/>
      <c r="FG28" s="45"/>
      <c r="FH28" s="45"/>
      <c r="FI28" s="45"/>
      <c r="FJ28" s="45"/>
      <c r="FK28" s="45"/>
      <c r="FL28" s="45"/>
      <c r="FM28" s="45"/>
      <c r="FN28" s="45"/>
      <c r="FO28" s="45"/>
      <c r="FP28" s="45"/>
      <c r="FQ28" s="45"/>
      <c r="FR28" s="45"/>
      <c r="FS28" s="45"/>
      <c r="FT28" s="45"/>
      <c r="FU28" s="45"/>
      <c r="FV28" s="45"/>
      <c r="FW28" s="45"/>
      <c r="FX28" s="45"/>
      <c r="FY28" s="45"/>
      <c r="FZ28" s="45"/>
      <c r="GA28" s="45"/>
      <c r="GB28" s="45"/>
      <c r="GC28" s="45"/>
      <c r="GD28" s="45"/>
      <c r="GE28" s="45"/>
      <c r="GF28" s="45"/>
      <c r="GG28" s="45"/>
      <c r="GH28" s="45"/>
      <c r="GI28" s="45"/>
      <c r="GJ28" s="45"/>
      <c r="GK28" s="45"/>
      <c r="GL28" s="45"/>
      <c r="GM28" s="45"/>
      <c r="GN28" s="45"/>
      <c r="GO28" s="45"/>
      <c r="GP28" s="45"/>
      <c r="GQ28" s="45"/>
      <c r="GR28" s="45"/>
      <c r="GS28" s="45"/>
      <c r="GT28" s="45"/>
      <c r="GU28" s="45"/>
      <c r="GV28" s="45"/>
      <c r="GW28" s="45"/>
      <c r="GX28" s="45"/>
      <c r="GY28" s="45"/>
      <c r="GZ28" s="45"/>
      <c r="HA28" s="45"/>
      <c r="HB28" s="45"/>
      <c r="HC28" s="45"/>
      <c r="HD28" s="45"/>
      <c r="HE28" s="45"/>
      <c r="HF28" s="45"/>
      <c r="HG28" s="45"/>
      <c r="HH28" s="45"/>
      <c r="HI28" s="45"/>
      <c r="HJ28" s="45"/>
      <c r="HK28" s="45"/>
      <c r="HL28" s="45"/>
      <c r="HM28" s="45"/>
      <c r="HN28" s="45"/>
      <c r="HO28" s="45"/>
      <c r="HP28" s="45"/>
      <c r="HQ28" s="45"/>
      <c r="HR28" s="45"/>
      <c r="HS28" s="45"/>
      <c r="HT28" s="45"/>
      <c r="HU28" s="45"/>
      <c r="HV28" s="45"/>
      <c r="HW28" s="45"/>
      <c r="HX28" s="45"/>
      <c r="HY28" s="45"/>
      <c r="HZ28" s="45"/>
      <c r="IA28" s="45"/>
      <c r="IB28" s="45"/>
      <c r="IC28" s="45"/>
      <c r="ID28" s="45"/>
      <c r="IE28" s="45"/>
      <c r="IF28" s="45"/>
      <c r="IG28" s="45"/>
      <c r="IH28" s="45"/>
      <c r="II28" s="45"/>
      <c r="IJ28" s="45"/>
      <c r="IK28" s="45"/>
      <c r="IL28" s="45"/>
      <c r="IM28" s="45"/>
      <c r="IN28" s="45"/>
      <c r="IO28" s="45"/>
      <c r="IP28" s="45"/>
      <c r="IQ28" s="45"/>
      <c r="IR28" s="45"/>
    </row>
    <row r="29" s="41" customFormat="1" ht="20.1" customHeight="1" spans="1:252">
      <c r="A29" s="50"/>
      <c r="B29" s="48"/>
      <c r="C29" s="49" t="s">
        <v>40</v>
      </c>
      <c r="D29" s="48">
        <v>0</v>
      </c>
      <c r="E29" s="44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45"/>
      <c r="ES29" s="45"/>
      <c r="ET29" s="45"/>
      <c r="EU29" s="45"/>
      <c r="EV29" s="45"/>
      <c r="EW29" s="45"/>
      <c r="EX29" s="45"/>
      <c r="EY29" s="45"/>
      <c r="EZ29" s="45"/>
      <c r="FA29" s="45"/>
      <c r="FB29" s="45"/>
      <c r="FC29" s="45"/>
      <c r="FD29" s="45"/>
      <c r="FE29" s="45"/>
      <c r="FF29" s="45"/>
      <c r="FG29" s="45"/>
      <c r="FH29" s="45"/>
      <c r="FI29" s="45"/>
      <c r="FJ29" s="45"/>
      <c r="FK29" s="45"/>
      <c r="FL29" s="45"/>
      <c r="FM29" s="45"/>
      <c r="FN29" s="45"/>
      <c r="FO29" s="45"/>
      <c r="FP29" s="45"/>
      <c r="FQ29" s="45"/>
      <c r="FR29" s="45"/>
      <c r="FS29" s="45"/>
      <c r="FT29" s="45"/>
      <c r="FU29" s="45"/>
      <c r="FV29" s="45"/>
      <c r="FW29" s="45"/>
      <c r="FX29" s="45"/>
      <c r="FY29" s="45"/>
      <c r="FZ29" s="45"/>
      <c r="GA29" s="45"/>
      <c r="GB29" s="45"/>
      <c r="GC29" s="45"/>
      <c r="GD29" s="45"/>
      <c r="GE29" s="45"/>
      <c r="GF29" s="45"/>
      <c r="GG29" s="45"/>
      <c r="GH29" s="45"/>
      <c r="GI29" s="45"/>
      <c r="GJ29" s="45"/>
      <c r="GK29" s="45"/>
      <c r="GL29" s="45"/>
      <c r="GM29" s="45"/>
      <c r="GN29" s="45"/>
      <c r="GO29" s="45"/>
      <c r="GP29" s="45"/>
      <c r="GQ29" s="45"/>
      <c r="GR29" s="45"/>
      <c r="GS29" s="45"/>
      <c r="GT29" s="45"/>
      <c r="GU29" s="45"/>
      <c r="GV29" s="45"/>
      <c r="GW29" s="45"/>
      <c r="GX29" s="45"/>
      <c r="GY29" s="45"/>
      <c r="GZ29" s="45"/>
      <c r="HA29" s="45"/>
      <c r="HB29" s="45"/>
      <c r="HC29" s="45"/>
      <c r="HD29" s="45"/>
      <c r="HE29" s="45"/>
      <c r="HF29" s="45"/>
      <c r="HG29" s="45"/>
      <c r="HH29" s="45"/>
      <c r="HI29" s="45"/>
      <c r="HJ29" s="45"/>
      <c r="HK29" s="45"/>
      <c r="HL29" s="45"/>
      <c r="HM29" s="45"/>
      <c r="HN29" s="45"/>
      <c r="HO29" s="45"/>
      <c r="HP29" s="45"/>
      <c r="HQ29" s="45"/>
      <c r="HR29" s="45"/>
      <c r="HS29" s="45"/>
      <c r="HT29" s="45"/>
      <c r="HU29" s="45"/>
      <c r="HV29" s="45"/>
      <c r="HW29" s="45"/>
      <c r="HX29" s="45"/>
      <c r="HY29" s="45"/>
      <c r="HZ29" s="45"/>
      <c r="IA29" s="45"/>
      <c r="IB29" s="45"/>
      <c r="IC29" s="45"/>
      <c r="ID29" s="45"/>
      <c r="IE29" s="45"/>
      <c r="IF29" s="45"/>
      <c r="IG29" s="45"/>
      <c r="IH29" s="45"/>
      <c r="II29" s="45"/>
      <c r="IJ29" s="45"/>
      <c r="IK29" s="45"/>
      <c r="IL29" s="45"/>
      <c r="IM29" s="45"/>
      <c r="IN29" s="45"/>
      <c r="IO29" s="45"/>
      <c r="IP29" s="45"/>
      <c r="IQ29" s="45"/>
      <c r="IR29" s="45"/>
    </row>
    <row r="30" s="41" customFormat="1" ht="20.1" customHeight="1" spans="1:252">
      <c r="A30" s="50"/>
      <c r="B30" s="48"/>
      <c r="C30" s="49" t="s">
        <v>41</v>
      </c>
      <c r="D30" s="48">
        <v>0</v>
      </c>
      <c r="E30" s="44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45"/>
      <c r="FC30" s="45"/>
      <c r="FD30" s="45"/>
      <c r="FE30" s="45"/>
      <c r="FF30" s="45"/>
      <c r="FG30" s="45"/>
      <c r="FH30" s="45"/>
      <c r="FI30" s="45"/>
      <c r="FJ30" s="45"/>
      <c r="FK30" s="45"/>
      <c r="FL30" s="45"/>
      <c r="FM30" s="45"/>
      <c r="FN30" s="45"/>
      <c r="FO30" s="45"/>
      <c r="FP30" s="45"/>
      <c r="FQ30" s="45"/>
      <c r="FR30" s="45"/>
      <c r="FS30" s="45"/>
      <c r="FT30" s="45"/>
      <c r="FU30" s="45"/>
      <c r="FV30" s="45"/>
      <c r="FW30" s="45"/>
      <c r="FX30" s="45"/>
      <c r="FY30" s="45"/>
      <c r="FZ30" s="45"/>
      <c r="GA30" s="45"/>
      <c r="GB30" s="45"/>
      <c r="GC30" s="45"/>
      <c r="GD30" s="45"/>
      <c r="GE30" s="45"/>
      <c r="GF30" s="45"/>
      <c r="GG30" s="45"/>
      <c r="GH30" s="45"/>
      <c r="GI30" s="45"/>
      <c r="GJ30" s="45"/>
      <c r="GK30" s="45"/>
      <c r="GL30" s="45"/>
      <c r="GM30" s="45"/>
      <c r="GN30" s="45"/>
      <c r="GO30" s="45"/>
      <c r="GP30" s="45"/>
      <c r="GQ30" s="45"/>
      <c r="GR30" s="45"/>
      <c r="GS30" s="45"/>
      <c r="GT30" s="45"/>
      <c r="GU30" s="45"/>
      <c r="GV30" s="45"/>
      <c r="GW30" s="45"/>
      <c r="GX30" s="45"/>
      <c r="GY30" s="45"/>
      <c r="GZ30" s="45"/>
      <c r="HA30" s="45"/>
      <c r="HB30" s="45"/>
      <c r="HC30" s="45"/>
      <c r="HD30" s="45"/>
      <c r="HE30" s="45"/>
      <c r="HF30" s="45"/>
      <c r="HG30" s="45"/>
      <c r="HH30" s="45"/>
      <c r="HI30" s="45"/>
      <c r="HJ30" s="45"/>
      <c r="HK30" s="45"/>
      <c r="HL30" s="45"/>
      <c r="HM30" s="45"/>
      <c r="HN30" s="45"/>
      <c r="HO30" s="45"/>
      <c r="HP30" s="45"/>
      <c r="HQ30" s="45"/>
      <c r="HR30" s="45"/>
      <c r="HS30" s="45"/>
      <c r="HT30" s="45"/>
      <c r="HU30" s="45"/>
      <c r="HV30" s="45"/>
      <c r="HW30" s="45"/>
      <c r="HX30" s="45"/>
      <c r="HY30" s="45"/>
      <c r="HZ30" s="45"/>
      <c r="IA30" s="45"/>
      <c r="IB30" s="45"/>
      <c r="IC30" s="45"/>
      <c r="ID30" s="45"/>
      <c r="IE30" s="45"/>
      <c r="IF30" s="45"/>
      <c r="IG30" s="45"/>
      <c r="IH30" s="45"/>
      <c r="II30" s="45"/>
      <c r="IJ30" s="45"/>
      <c r="IK30" s="45"/>
      <c r="IL30" s="45"/>
      <c r="IM30" s="45"/>
      <c r="IN30" s="45"/>
      <c r="IO30" s="45"/>
      <c r="IP30" s="45"/>
      <c r="IQ30" s="45"/>
      <c r="IR30" s="45"/>
    </row>
    <row r="31" s="41" customFormat="1" ht="20.1" customHeight="1" spans="1:252">
      <c r="A31" s="50"/>
      <c r="B31" s="48"/>
      <c r="C31" s="49" t="s">
        <v>42</v>
      </c>
      <c r="D31" s="48">
        <v>0</v>
      </c>
      <c r="E31" s="44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45"/>
      <c r="EE31" s="45"/>
      <c r="EF31" s="45"/>
      <c r="EG31" s="45"/>
      <c r="EH31" s="45"/>
      <c r="EI31" s="45"/>
      <c r="EJ31" s="45"/>
      <c r="EK31" s="45"/>
      <c r="EL31" s="45"/>
      <c r="EM31" s="45"/>
      <c r="EN31" s="45"/>
      <c r="EO31" s="45"/>
      <c r="EP31" s="45"/>
      <c r="EQ31" s="45"/>
      <c r="ER31" s="45"/>
      <c r="ES31" s="45"/>
      <c r="ET31" s="45"/>
      <c r="EU31" s="45"/>
      <c r="EV31" s="45"/>
      <c r="EW31" s="45"/>
      <c r="EX31" s="45"/>
      <c r="EY31" s="45"/>
      <c r="EZ31" s="45"/>
      <c r="FA31" s="45"/>
      <c r="FB31" s="45"/>
      <c r="FC31" s="45"/>
      <c r="FD31" s="45"/>
      <c r="FE31" s="45"/>
      <c r="FF31" s="45"/>
      <c r="FG31" s="45"/>
      <c r="FH31" s="45"/>
      <c r="FI31" s="45"/>
      <c r="FJ31" s="45"/>
      <c r="FK31" s="45"/>
      <c r="FL31" s="45"/>
      <c r="FM31" s="45"/>
      <c r="FN31" s="45"/>
      <c r="FO31" s="45"/>
      <c r="FP31" s="45"/>
      <c r="FQ31" s="45"/>
      <c r="FR31" s="45"/>
      <c r="FS31" s="45"/>
      <c r="FT31" s="45"/>
      <c r="FU31" s="45"/>
      <c r="FV31" s="45"/>
      <c r="FW31" s="45"/>
      <c r="FX31" s="45"/>
      <c r="FY31" s="45"/>
      <c r="FZ31" s="45"/>
      <c r="GA31" s="45"/>
      <c r="GB31" s="45"/>
      <c r="GC31" s="45"/>
      <c r="GD31" s="45"/>
      <c r="GE31" s="45"/>
      <c r="GF31" s="45"/>
      <c r="GG31" s="45"/>
      <c r="GH31" s="45"/>
      <c r="GI31" s="45"/>
      <c r="GJ31" s="45"/>
      <c r="GK31" s="45"/>
      <c r="GL31" s="45"/>
      <c r="GM31" s="45"/>
      <c r="GN31" s="45"/>
      <c r="GO31" s="45"/>
      <c r="GP31" s="45"/>
      <c r="GQ31" s="45"/>
      <c r="GR31" s="45"/>
      <c r="GS31" s="45"/>
      <c r="GT31" s="45"/>
      <c r="GU31" s="45"/>
      <c r="GV31" s="45"/>
      <c r="GW31" s="45"/>
      <c r="GX31" s="45"/>
      <c r="GY31" s="45"/>
      <c r="GZ31" s="45"/>
      <c r="HA31" s="45"/>
      <c r="HB31" s="45"/>
      <c r="HC31" s="45"/>
      <c r="HD31" s="45"/>
      <c r="HE31" s="45"/>
      <c r="HF31" s="45"/>
      <c r="HG31" s="45"/>
      <c r="HH31" s="45"/>
      <c r="HI31" s="45"/>
      <c r="HJ31" s="45"/>
      <c r="HK31" s="45"/>
      <c r="HL31" s="45"/>
      <c r="HM31" s="45"/>
      <c r="HN31" s="45"/>
      <c r="HO31" s="45"/>
      <c r="HP31" s="45"/>
      <c r="HQ31" s="45"/>
      <c r="HR31" s="45"/>
      <c r="HS31" s="45"/>
      <c r="HT31" s="45"/>
      <c r="HU31" s="45"/>
      <c r="HV31" s="45"/>
      <c r="HW31" s="45"/>
      <c r="HX31" s="45"/>
      <c r="HY31" s="45"/>
      <c r="HZ31" s="45"/>
      <c r="IA31" s="45"/>
      <c r="IB31" s="45"/>
      <c r="IC31" s="45"/>
      <c r="ID31" s="45"/>
      <c r="IE31" s="45"/>
      <c r="IF31" s="45"/>
      <c r="IG31" s="45"/>
      <c r="IH31" s="45"/>
      <c r="II31" s="45"/>
      <c r="IJ31" s="45"/>
      <c r="IK31" s="45"/>
      <c r="IL31" s="45"/>
      <c r="IM31" s="45"/>
      <c r="IN31" s="45"/>
      <c r="IO31" s="45"/>
      <c r="IP31" s="45"/>
      <c r="IQ31" s="45"/>
      <c r="IR31" s="45"/>
    </row>
    <row r="32" s="41" customFormat="1" ht="20.1" customHeight="1" spans="1:252">
      <c r="A32" s="50"/>
      <c r="B32" s="48"/>
      <c r="C32" s="49" t="s">
        <v>43</v>
      </c>
      <c r="D32" s="48">
        <v>0</v>
      </c>
      <c r="E32" s="44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5"/>
      <c r="DT32" s="45"/>
      <c r="DU32" s="45"/>
      <c r="DV32" s="45"/>
      <c r="DW32" s="45"/>
      <c r="DX32" s="45"/>
      <c r="DY32" s="45"/>
      <c r="DZ32" s="45"/>
      <c r="EA32" s="45"/>
      <c r="EB32" s="45"/>
      <c r="EC32" s="45"/>
      <c r="ED32" s="45"/>
      <c r="EE32" s="45"/>
      <c r="EF32" s="45"/>
      <c r="EG32" s="45"/>
      <c r="EH32" s="45"/>
      <c r="EI32" s="45"/>
      <c r="EJ32" s="45"/>
      <c r="EK32" s="45"/>
      <c r="EL32" s="45"/>
      <c r="EM32" s="45"/>
      <c r="EN32" s="45"/>
      <c r="EO32" s="45"/>
      <c r="EP32" s="45"/>
      <c r="EQ32" s="45"/>
      <c r="ER32" s="45"/>
      <c r="ES32" s="45"/>
      <c r="ET32" s="45"/>
      <c r="EU32" s="45"/>
      <c r="EV32" s="45"/>
      <c r="EW32" s="45"/>
      <c r="EX32" s="45"/>
      <c r="EY32" s="45"/>
      <c r="EZ32" s="45"/>
      <c r="FA32" s="45"/>
      <c r="FB32" s="45"/>
      <c r="FC32" s="45"/>
      <c r="FD32" s="45"/>
      <c r="FE32" s="45"/>
      <c r="FF32" s="45"/>
      <c r="FG32" s="45"/>
      <c r="FH32" s="45"/>
      <c r="FI32" s="45"/>
      <c r="FJ32" s="45"/>
      <c r="FK32" s="45"/>
      <c r="FL32" s="45"/>
      <c r="FM32" s="45"/>
      <c r="FN32" s="45"/>
      <c r="FO32" s="45"/>
      <c r="FP32" s="45"/>
      <c r="FQ32" s="45"/>
      <c r="FR32" s="45"/>
      <c r="FS32" s="45"/>
      <c r="FT32" s="45"/>
      <c r="FU32" s="45"/>
      <c r="FV32" s="45"/>
      <c r="FW32" s="45"/>
      <c r="FX32" s="45"/>
      <c r="FY32" s="45"/>
      <c r="FZ32" s="45"/>
      <c r="GA32" s="45"/>
      <c r="GB32" s="45"/>
      <c r="GC32" s="45"/>
      <c r="GD32" s="45"/>
      <c r="GE32" s="45"/>
      <c r="GF32" s="45"/>
      <c r="GG32" s="45"/>
      <c r="GH32" s="45"/>
      <c r="GI32" s="45"/>
      <c r="GJ32" s="45"/>
      <c r="GK32" s="45"/>
      <c r="GL32" s="45"/>
      <c r="GM32" s="45"/>
      <c r="GN32" s="45"/>
      <c r="GO32" s="45"/>
      <c r="GP32" s="45"/>
      <c r="GQ32" s="45"/>
      <c r="GR32" s="45"/>
      <c r="GS32" s="45"/>
      <c r="GT32" s="45"/>
      <c r="GU32" s="45"/>
      <c r="GV32" s="45"/>
      <c r="GW32" s="45"/>
      <c r="GX32" s="45"/>
      <c r="GY32" s="45"/>
      <c r="GZ32" s="45"/>
      <c r="HA32" s="45"/>
      <c r="HB32" s="45"/>
      <c r="HC32" s="45"/>
      <c r="HD32" s="45"/>
      <c r="HE32" s="45"/>
      <c r="HF32" s="45"/>
      <c r="HG32" s="45"/>
      <c r="HH32" s="45"/>
      <c r="HI32" s="45"/>
      <c r="HJ32" s="45"/>
      <c r="HK32" s="45"/>
      <c r="HL32" s="45"/>
      <c r="HM32" s="45"/>
      <c r="HN32" s="45"/>
      <c r="HO32" s="45"/>
      <c r="HP32" s="45"/>
      <c r="HQ32" s="45"/>
      <c r="HR32" s="45"/>
      <c r="HS32" s="45"/>
      <c r="HT32" s="45"/>
      <c r="HU32" s="45"/>
      <c r="HV32" s="45"/>
      <c r="HW32" s="45"/>
      <c r="HX32" s="45"/>
      <c r="HY32" s="45"/>
      <c r="HZ32" s="45"/>
      <c r="IA32" s="45"/>
      <c r="IB32" s="45"/>
      <c r="IC32" s="45"/>
      <c r="ID32" s="45"/>
      <c r="IE32" s="45"/>
      <c r="IF32" s="45"/>
      <c r="IG32" s="45"/>
      <c r="IH32" s="45"/>
      <c r="II32" s="45"/>
      <c r="IJ32" s="45"/>
      <c r="IK32" s="45"/>
      <c r="IL32" s="45"/>
      <c r="IM32" s="45"/>
      <c r="IN32" s="45"/>
      <c r="IO32" s="45"/>
      <c r="IP32" s="45"/>
      <c r="IQ32" s="45"/>
      <c r="IR32" s="45"/>
    </row>
    <row r="33" s="41" customFormat="1" ht="20.1" customHeight="1" spans="1:252">
      <c r="A33" s="50"/>
      <c r="B33" s="48"/>
      <c r="C33" s="49" t="s">
        <v>44</v>
      </c>
      <c r="D33" s="48">
        <v>0</v>
      </c>
      <c r="E33" s="44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  <c r="CZ33" s="45"/>
      <c r="DA33" s="45"/>
      <c r="DB33" s="45"/>
      <c r="DC33" s="45"/>
      <c r="DD33" s="45"/>
      <c r="DE33" s="45"/>
      <c r="DF33" s="45"/>
      <c r="DG33" s="45"/>
      <c r="DH33" s="45"/>
      <c r="DI33" s="45"/>
      <c r="DJ33" s="45"/>
      <c r="DK33" s="45"/>
      <c r="DL33" s="45"/>
      <c r="DM33" s="45"/>
      <c r="DN33" s="45"/>
      <c r="DO33" s="45"/>
      <c r="DP33" s="45"/>
      <c r="DQ33" s="45"/>
      <c r="DR33" s="45"/>
      <c r="DS33" s="45"/>
      <c r="DT33" s="45"/>
      <c r="DU33" s="45"/>
      <c r="DV33" s="45"/>
      <c r="DW33" s="45"/>
      <c r="DX33" s="45"/>
      <c r="DY33" s="45"/>
      <c r="DZ33" s="45"/>
      <c r="EA33" s="45"/>
      <c r="EB33" s="45"/>
      <c r="EC33" s="45"/>
      <c r="ED33" s="45"/>
      <c r="EE33" s="45"/>
      <c r="EF33" s="45"/>
      <c r="EG33" s="45"/>
      <c r="EH33" s="45"/>
      <c r="EI33" s="45"/>
      <c r="EJ33" s="45"/>
      <c r="EK33" s="45"/>
      <c r="EL33" s="45"/>
      <c r="EM33" s="45"/>
      <c r="EN33" s="45"/>
      <c r="EO33" s="45"/>
      <c r="EP33" s="45"/>
      <c r="EQ33" s="45"/>
      <c r="ER33" s="45"/>
      <c r="ES33" s="45"/>
      <c r="ET33" s="45"/>
      <c r="EU33" s="45"/>
      <c r="EV33" s="45"/>
      <c r="EW33" s="45"/>
      <c r="EX33" s="45"/>
      <c r="EY33" s="45"/>
      <c r="EZ33" s="45"/>
      <c r="FA33" s="45"/>
      <c r="FB33" s="45"/>
      <c r="FC33" s="45"/>
      <c r="FD33" s="45"/>
      <c r="FE33" s="45"/>
      <c r="FF33" s="45"/>
      <c r="FG33" s="45"/>
      <c r="FH33" s="45"/>
      <c r="FI33" s="45"/>
      <c r="FJ33" s="45"/>
      <c r="FK33" s="45"/>
      <c r="FL33" s="45"/>
      <c r="FM33" s="45"/>
      <c r="FN33" s="45"/>
      <c r="FO33" s="45"/>
      <c r="FP33" s="45"/>
      <c r="FQ33" s="45"/>
      <c r="FR33" s="45"/>
      <c r="FS33" s="45"/>
      <c r="FT33" s="45"/>
      <c r="FU33" s="45"/>
      <c r="FV33" s="45"/>
      <c r="FW33" s="45"/>
      <c r="FX33" s="45"/>
      <c r="FY33" s="45"/>
      <c r="FZ33" s="45"/>
      <c r="GA33" s="45"/>
      <c r="GB33" s="45"/>
      <c r="GC33" s="45"/>
      <c r="GD33" s="45"/>
      <c r="GE33" s="45"/>
      <c r="GF33" s="45"/>
      <c r="GG33" s="45"/>
      <c r="GH33" s="45"/>
      <c r="GI33" s="45"/>
      <c r="GJ33" s="45"/>
      <c r="GK33" s="45"/>
      <c r="GL33" s="45"/>
      <c r="GM33" s="45"/>
      <c r="GN33" s="45"/>
      <c r="GO33" s="45"/>
      <c r="GP33" s="45"/>
      <c r="GQ33" s="45"/>
      <c r="GR33" s="45"/>
      <c r="GS33" s="45"/>
      <c r="GT33" s="45"/>
      <c r="GU33" s="45"/>
      <c r="GV33" s="45"/>
      <c r="GW33" s="45"/>
      <c r="GX33" s="45"/>
      <c r="GY33" s="45"/>
      <c r="GZ33" s="45"/>
      <c r="HA33" s="45"/>
      <c r="HB33" s="45"/>
      <c r="HC33" s="45"/>
      <c r="HD33" s="45"/>
      <c r="HE33" s="45"/>
      <c r="HF33" s="45"/>
      <c r="HG33" s="45"/>
      <c r="HH33" s="45"/>
      <c r="HI33" s="45"/>
      <c r="HJ33" s="45"/>
      <c r="HK33" s="45"/>
      <c r="HL33" s="45"/>
      <c r="HM33" s="45"/>
      <c r="HN33" s="45"/>
      <c r="HO33" s="45"/>
      <c r="HP33" s="45"/>
      <c r="HQ33" s="45"/>
      <c r="HR33" s="45"/>
      <c r="HS33" s="45"/>
      <c r="HT33" s="45"/>
      <c r="HU33" s="45"/>
      <c r="HV33" s="45"/>
      <c r="HW33" s="45"/>
      <c r="HX33" s="45"/>
      <c r="HY33" s="45"/>
      <c r="HZ33" s="45"/>
      <c r="IA33" s="45"/>
      <c r="IB33" s="45"/>
      <c r="IC33" s="45"/>
      <c r="ID33" s="45"/>
      <c r="IE33" s="45"/>
      <c r="IF33" s="45"/>
      <c r="IG33" s="45"/>
      <c r="IH33" s="45"/>
      <c r="II33" s="45"/>
      <c r="IJ33" s="45"/>
      <c r="IK33" s="45"/>
      <c r="IL33" s="45"/>
      <c r="IM33" s="45"/>
      <c r="IN33" s="45"/>
      <c r="IO33" s="45"/>
      <c r="IP33" s="45"/>
      <c r="IQ33" s="45"/>
      <c r="IR33" s="45"/>
    </row>
    <row r="34" s="41" customFormat="1" ht="20.1" customHeight="1" spans="1:252">
      <c r="A34" s="52"/>
      <c r="B34" s="25"/>
      <c r="C34" s="52"/>
      <c r="D34" s="53"/>
      <c r="E34" s="44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5"/>
      <c r="DD34" s="45"/>
      <c r="DE34" s="45"/>
      <c r="DF34" s="45"/>
      <c r="DG34" s="45"/>
      <c r="DH34" s="45"/>
      <c r="DI34" s="45"/>
      <c r="DJ34" s="45"/>
      <c r="DK34" s="45"/>
      <c r="DL34" s="45"/>
      <c r="DM34" s="45"/>
      <c r="DN34" s="45"/>
      <c r="DO34" s="45"/>
      <c r="DP34" s="45"/>
      <c r="DQ34" s="45"/>
      <c r="DR34" s="45"/>
      <c r="DS34" s="45"/>
      <c r="DT34" s="45"/>
      <c r="DU34" s="45"/>
      <c r="DV34" s="45"/>
      <c r="DW34" s="45"/>
      <c r="DX34" s="45"/>
      <c r="DY34" s="45"/>
      <c r="DZ34" s="45"/>
      <c r="EA34" s="45"/>
      <c r="EB34" s="45"/>
      <c r="EC34" s="45"/>
      <c r="ED34" s="45"/>
      <c r="EE34" s="45"/>
      <c r="EF34" s="45"/>
      <c r="EG34" s="45"/>
      <c r="EH34" s="45"/>
      <c r="EI34" s="45"/>
      <c r="EJ34" s="45"/>
      <c r="EK34" s="45"/>
      <c r="EL34" s="45"/>
      <c r="EM34" s="45"/>
      <c r="EN34" s="45"/>
      <c r="EO34" s="45"/>
      <c r="EP34" s="45"/>
      <c r="EQ34" s="45"/>
      <c r="ER34" s="45"/>
      <c r="ES34" s="45"/>
      <c r="ET34" s="45"/>
      <c r="EU34" s="45"/>
      <c r="EV34" s="45"/>
      <c r="EW34" s="45"/>
      <c r="EX34" s="45"/>
      <c r="EY34" s="45"/>
      <c r="EZ34" s="45"/>
      <c r="FA34" s="45"/>
      <c r="FB34" s="45"/>
      <c r="FC34" s="45"/>
      <c r="FD34" s="45"/>
      <c r="FE34" s="45"/>
      <c r="FF34" s="45"/>
      <c r="FG34" s="45"/>
      <c r="FH34" s="45"/>
      <c r="FI34" s="45"/>
      <c r="FJ34" s="45"/>
      <c r="FK34" s="45"/>
      <c r="FL34" s="45"/>
      <c r="FM34" s="45"/>
      <c r="FN34" s="45"/>
      <c r="FO34" s="45"/>
      <c r="FP34" s="45"/>
      <c r="FQ34" s="45"/>
      <c r="FR34" s="45"/>
      <c r="FS34" s="45"/>
      <c r="FT34" s="45"/>
      <c r="FU34" s="45"/>
      <c r="FV34" s="45"/>
      <c r="FW34" s="45"/>
      <c r="FX34" s="45"/>
      <c r="FY34" s="45"/>
      <c r="FZ34" s="45"/>
      <c r="GA34" s="45"/>
      <c r="GB34" s="45"/>
      <c r="GC34" s="45"/>
      <c r="GD34" s="45"/>
      <c r="GE34" s="45"/>
      <c r="GF34" s="45"/>
      <c r="GG34" s="45"/>
      <c r="GH34" s="45"/>
      <c r="GI34" s="45"/>
      <c r="GJ34" s="45"/>
      <c r="GK34" s="45"/>
      <c r="GL34" s="45"/>
      <c r="GM34" s="45"/>
      <c r="GN34" s="45"/>
      <c r="GO34" s="45"/>
      <c r="GP34" s="45"/>
      <c r="GQ34" s="45"/>
      <c r="GR34" s="45"/>
      <c r="GS34" s="45"/>
      <c r="GT34" s="45"/>
      <c r="GU34" s="45"/>
      <c r="GV34" s="45"/>
      <c r="GW34" s="45"/>
      <c r="GX34" s="45"/>
      <c r="GY34" s="45"/>
      <c r="GZ34" s="45"/>
      <c r="HA34" s="45"/>
      <c r="HB34" s="45"/>
      <c r="HC34" s="45"/>
      <c r="HD34" s="45"/>
      <c r="HE34" s="45"/>
      <c r="HF34" s="45"/>
      <c r="HG34" s="45"/>
      <c r="HH34" s="45"/>
      <c r="HI34" s="45"/>
      <c r="HJ34" s="45"/>
      <c r="HK34" s="45"/>
      <c r="HL34" s="45"/>
      <c r="HM34" s="45"/>
      <c r="HN34" s="45"/>
      <c r="HO34" s="45"/>
      <c r="HP34" s="45"/>
      <c r="HQ34" s="45"/>
      <c r="HR34" s="45"/>
      <c r="HS34" s="45"/>
      <c r="HT34" s="45"/>
      <c r="HU34" s="45"/>
      <c r="HV34" s="45"/>
      <c r="HW34" s="45"/>
      <c r="HX34" s="45"/>
      <c r="HY34" s="45"/>
      <c r="HZ34" s="45"/>
      <c r="IA34" s="45"/>
      <c r="IB34" s="45"/>
      <c r="IC34" s="45"/>
      <c r="ID34" s="45"/>
      <c r="IE34" s="45"/>
      <c r="IF34" s="45"/>
      <c r="IG34" s="45"/>
      <c r="IH34" s="45"/>
      <c r="II34" s="45"/>
      <c r="IJ34" s="45"/>
      <c r="IK34" s="45"/>
      <c r="IL34" s="45"/>
      <c r="IM34" s="45"/>
      <c r="IN34" s="45"/>
      <c r="IO34" s="45"/>
      <c r="IP34" s="45"/>
      <c r="IQ34" s="45"/>
      <c r="IR34" s="45"/>
    </row>
    <row r="35" s="41" customFormat="1" ht="20.1" customHeight="1" spans="1:252">
      <c r="A35" s="21" t="s">
        <v>128</v>
      </c>
      <c r="B35" s="54">
        <f>B6+B7+B8+B9</f>
        <v>1940100</v>
      </c>
      <c r="C35" s="21" t="s">
        <v>129</v>
      </c>
      <c r="D35" s="53">
        <f>SUM(D6:D33)</f>
        <v>1940100</v>
      </c>
      <c r="E35" s="44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5"/>
      <c r="DC35" s="45"/>
      <c r="DD35" s="45"/>
      <c r="DE35" s="45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45"/>
      <c r="DQ35" s="45"/>
      <c r="DR35" s="45"/>
      <c r="DS35" s="45"/>
      <c r="DT35" s="45"/>
      <c r="DU35" s="45"/>
      <c r="DV35" s="45"/>
      <c r="DW35" s="45"/>
      <c r="DX35" s="45"/>
      <c r="DY35" s="45"/>
      <c r="DZ35" s="45"/>
      <c r="EA35" s="45"/>
      <c r="EB35" s="45"/>
      <c r="EC35" s="45"/>
      <c r="ED35" s="45"/>
      <c r="EE35" s="45"/>
      <c r="EF35" s="45"/>
      <c r="EG35" s="45"/>
      <c r="EH35" s="45"/>
      <c r="EI35" s="45"/>
      <c r="EJ35" s="45"/>
      <c r="EK35" s="45"/>
      <c r="EL35" s="45"/>
      <c r="EM35" s="45"/>
      <c r="EN35" s="45"/>
      <c r="EO35" s="45"/>
      <c r="EP35" s="45"/>
      <c r="EQ35" s="45"/>
      <c r="ER35" s="45"/>
      <c r="ES35" s="45"/>
      <c r="ET35" s="45"/>
      <c r="EU35" s="45"/>
      <c r="EV35" s="45"/>
      <c r="EW35" s="45"/>
      <c r="EX35" s="45"/>
      <c r="EY35" s="45"/>
      <c r="EZ35" s="45"/>
      <c r="FA35" s="45"/>
      <c r="FB35" s="45"/>
      <c r="FC35" s="45"/>
      <c r="FD35" s="45"/>
      <c r="FE35" s="45"/>
      <c r="FF35" s="45"/>
      <c r="FG35" s="45"/>
      <c r="FH35" s="45"/>
      <c r="FI35" s="45"/>
      <c r="FJ35" s="45"/>
      <c r="FK35" s="45"/>
      <c r="FL35" s="45"/>
      <c r="FM35" s="45"/>
      <c r="FN35" s="45"/>
      <c r="FO35" s="45"/>
      <c r="FP35" s="45"/>
      <c r="FQ35" s="45"/>
      <c r="FR35" s="45"/>
      <c r="FS35" s="45"/>
      <c r="FT35" s="45"/>
      <c r="FU35" s="45"/>
      <c r="FV35" s="45"/>
      <c r="FW35" s="45"/>
      <c r="FX35" s="45"/>
      <c r="FY35" s="45"/>
      <c r="FZ35" s="45"/>
      <c r="GA35" s="45"/>
      <c r="GB35" s="45"/>
      <c r="GC35" s="45"/>
      <c r="GD35" s="45"/>
      <c r="GE35" s="45"/>
      <c r="GF35" s="45"/>
      <c r="GG35" s="45"/>
      <c r="GH35" s="45"/>
      <c r="GI35" s="45"/>
      <c r="GJ35" s="45"/>
      <c r="GK35" s="45"/>
      <c r="GL35" s="45"/>
      <c r="GM35" s="45"/>
      <c r="GN35" s="45"/>
      <c r="GO35" s="45"/>
      <c r="GP35" s="45"/>
      <c r="GQ35" s="45"/>
      <c r="GR35" s="45"/>
      <c r="GS35" s="45"/>
      <c r="GT35" s="45"/>
      <c r="GU35" s="45"/>
      <c r="GV35" s="45"/>
      <c r="GW35" s="45"/>
      <c r="GX35" s="45"/>
      <c r="GY35" s="45"/>
      <c r="GZ35" s="45"/>
      <c r="HA35" s="45"/>
      <c r="HB35" s="45"/>
      <c r="HC35" s="45"/>
      <c r="HD35" s="45"/>
      <c r="HE35" s="45"/>
      <c r="HF35" s="45"/>
      <c r="HG35" s="45"/>
      <c r="HH35" s="45"/>
      <c r="HI35" s="45"/>
      <c r="HJ35" s="45"/>
      <c r="HK35" s="45"/>
      <c r="HL35" s="45"/>
      <c r="HM35" s="45"/>
      <c r="HN35" s="45"/>
      <c r="HO35" s="45"/>
      <c r="HP35" s="45"/>
      <c r="HQ35" s="45"/>
      <c r="HR35" s="45"/>
      <c r="HS35" s="45"/>
      <c r="HT35" s="45"/>
      <c r="HU35" s="45"/>
      <c r="HV35" s="45"/>
      <c r="HW35" s="45"/>
      <c r="HX35" s="45"/>
      <c r="HY35" s="45"/>
      <c r="HZ35" s="45"/>
      <c r="IA35" s="45"/>
      <c r="IB35" s="45"/>
      <c r="IC35" s="45"/>
      <c r="ID35" s="45"/>
      <c r="IE35" s="45"/>
      <c r="IF35" s="45"/>
      <c r="IG35" s="45"/>
      <c r="IH35" s="45"/>
      <c r="II35" s="45"/>
      <c r="IJ35" s="45"/>
      <c r="IK35" s="45"/>
      <c r="IL35" s="45"/>
      <c r="IM35" s="45"/>
      <c r="IN35" s="45"/>
      <c r="IO35" s="45"/>
      <c r="IP35" s="45"/>
      <c r="IQ35" s="45"/>
      <c r="IR35" s="45"/>
    </row>
    <row r="36" s="41" customFormat="1" ht="20.1" customHeight="1" spans="1:252">
      <c r="A36" s="55" t="s">
        <v>130</v>
      </c>
      <c r="B36" s="25">
        <v>0</v>
      </c>
      <c r="C36" s="55" t="s">
        <v>131</v>
      </c>
      <c r="D36" s="53">
        <f>B40-D35</f>
        <v>0</v>
      </c>
      <c r="E36" s="44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  <c r="CS36" s="45"/>
      <c r="CT36" s="45"/>
      <c r="CU36" s="45"/>
      <c r="CV36" s="45"/>
      <c r="CW36" s="45"/>
      <c r="CX36" s="45"/>
      <c r="CY36" s="45"/>
      <c r="CZ36" s="45"/>
      <c r="DA36" s="45"/>
      <c r="DB36" s="45"/>
      <c r="DC36" s="45"/>
      <c r="DD36" s="45"/>
      <c r="DE36" s="45"/>
      <c r="DF36" s="45"/>
      <c r="DG36" s="45"/>
      <c r="DH36" s="45"/>
      <c r="DI36" s="45"/>
      <c r="DJ36" s="45"/>
      <c r="DK36" s="45"/>
      <c r="DL36" s="45"/>
      <c r="DM36" s="45"/>
      <c r="DN36" s="45"/>
      <c r="DO36" s="45"/>
      <c r="DP36" s="45"/>
      <c r="DQ36" s="45"/>
      <c r="DR36" s="45"/>
      <c r="DS36" s="45"/>
      <c r="DT36" s="45"/>
      <c r="DU36" s="45"/>
      <c r="DV36" s="45"/>
      <c r="DW36" s="45"/>
      <c r="DX36" s="45"/>
      <c r="DY36" s="45"/>
      <c r="DZ36" s="45"/>
      <c r="EA36" s="45"/>
      <c r="EB36" s="45"/>
      <c r="EC36" s="45"/>
      <c r="ED36" s="45"/>
      <c r="EE36" s="45"/>
      <c r="EF36" s="45"/>
      <c r="EG36" s="45"/>
      <c r="EH36" s="45"/>
      <c r="EI36" s="45"/>
      <c r="EJ36" s="45"/>
      <c r="EK36" s="45"/>
      <c r="EL36" s="45"/>
      <c r="EM36" s="45"/>
      <c r="EN36" s="45"/>
      <c r="EO36" s="45"/>
      <c r="EP36" s="45"/>
      <c r="EQ36" s="45"/>
      <c r="ER36" s="45"/>
      <c r="ES36" s="45"/>
      <c r="ET36" s="45"/>
      <c r="EU36" s="45"/>
      <c r="EV36" s="45"/>
      <c r="EW36" s="45"/>
      <c r="EX36" s="45"/>
      <c r="EY36" s="45"/>
      <c r="EZ36" s="45"/>
      <c r="FA36" s="45"/>
      <c r="FB36" s="45"/>
      <c r="FC36" s="45"/>
      <c r="FD36" s="45"/>
      <c r="FE36" s="45"/>
      <c r="FF36" s="45"/>
      <c r="FG36" s="45"/>
      <c r="FH36" s="45"/>
      <c r="FI36" s="45"/>
      <c r="FJ36" s="45"/>
      <c r="FK36" s="45"/>
      <c r="FL36" s="45"/>
      <c r="FM36" s="45"/>
      <c r="FN36" s="45"/>
      <c r="FO36" s="45"/>
      <c r="FP36" s="45"/>
      <c r="FQ36" s="45"/>
      <c r="FR36" s="45"/>
      <c r="FS36" s="45"/>
      <c r="FT36" s="45"/>
      <c r="FU36" s="45"/>
      <c r="FV36" s="45"/>
      <c r="FW36" s="45"/>
      <c r="FX36" s="45"/>
      <c r="FY36" s="45"/>
      <c r="FZ36" s="45"/>
      <c r="GA36" s="45"/>
      <c r="GB36" s="45"/>
      <c r="GC36" s="45"/>
      <c r="GD36" s="45"/>
      <c r="GE36" s="45"/>
      <c r="GF36" s="45"/>
      <c r="GG36" s="45"/>
      <c r="GH36" s="45"/>
      <c r="GI36" s="45"/>
      <c r="GJ36" s="45"/>
      <c r="GK36" s="45"/>
      <c r="GL36" s="45"/>
      <c r="GM36" s="45"/>
      <c r="GN36" s="45"/>
      <c r="GO36" s="45"/>
      <c r="GP36" s="45"/>
      <c r="GQ36" s="45"/>
      <c r="GR36" s="45"/>
      <c r="GS36" s="45"/>
      <c r="GT36" s="45"/>
      <c r="GU36" s="45"/>
      <c r="GV36" s="45"/>
      <c r="GW36" s="45"/>
      <c r="GX36" s="45"/>
      <c r="GY36" s="45"/>
      <c r="GZ36" s="45"/>
      <c r="HA36" s="45"/>
      <c r="HB36" s="45"/>
      <c r="HC36" s="45"/>
      <c r="HD36" s="45"/>
      <c r="HE36" s="45"/>
      <c r="HF36" s="45"/>
      <c r="HG36" s="45"/>
      <c r="HH36" s="45"/>
      <c r="HI36" s="45"/>
      <c r="HJ36" s="45"/>
      <c r="HK36" s="45"/>
      <c r="HL36" s="45"/>
      <c r="HM36" s="45"/>
      <c r="HN36" s="45"/>
      <c r="HO36" s="45"/>
      <c r="HP36" s="45"/>
      <c r="HQ36" s="45"/>
      <c r="HR36" s="45"/>
      <c r="HS36" s="45"/>
      <c r="HT36" s="45"/>
      <c r="HU36" s="45"/>
      <c r="HV36" s="45"/>
      <c r="HW36" s="45"/>
      <c r="HX36" s="45"/>
      <c r="HY36" s="45"/>
      <c r="HZ36" s="45"/>
      <c r="IA36" s="45"/>
      <c r="IB36" s="45"/>
      <c r="IC36" s="45"/>
      <c r="ID36" s="45"/>
      <c r="IE36" s="45"/>
      <c r="IF36" s="45"/>
      <c r="IG36" s="45"/>
      <c r="IH36" s="45"/>
      <c r="II36" s="45"/>
      <c r="IJ36" s="45"/>
      <c r="IK36" s="45"/>
      <c r="IL36" s="45"/>
      <c r="IM36" s="45"/>
      <c r="IN36" s="45"/>
      <c r="IO36" s="45"/>
      <c r="IP36" s="45"/>
      <c r="IQ36" s="45"/>
      <c r="IR36" s="45"/>
    </row>
    <row r="37" s="41" customFormat="1" ht="20.1" customHeight="1" spans="1:252">
      <c r="A37" s="56"/>
      <c r="B37" s="53"/>
      <c r="C37" s="52"/>
      <c r="D37" s="53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  <c r="FY37" s="44"/>
      <c r="FZ37" s="44"/>
      <c r="GA37" s="44"/>
      <c r="GB37" s="44"/>
      <c r="GC37" s="44"/>
      <c r="GD37" s="44"/>
      <c r="GE37" s="44"/>
      <c r="GF37" s="44"/>
      <c r="GG37" s="44"/>
      <c r="GH37" s="44"/>
      <c r="GI37" s="44"/>
      <c r="GJ37" s="44"/>
      <c r="GK37" s="44"/>
      <c r="GL37" s="44"/>
      <c r="GM37" s="44"/>
      <c r="GN37" s="44"/>
      <c r="GO37" s="44"/>
      <c r="GP37" s="44"/>
      <c r="GQ37" s="44"/>
      <c r="GR37" s="44"/>
      <c r="GS37" s="44"/>
      <c r="GT37" s="44"/>
      <c r="GU37" s="44"/>
      <c r="GV37" s="44"/>
      <c r="GW37" s="44"/>
      <c r="GX37" s="44"/>
      <c r="GY37" s="44"/>
      <c r="GZ37" s="44"/>
      <c r="HA37" s="44"/>
      <c r="HB37" s="44"/>
      <c r="HC37" s="44"/>
      <c r="HD37" s="44"/>
      <c r="HE37" s="44"/>
      <c r="HF37" s="44"/>
      <c r="HG37" s="44"/>
      <c r="HH37" s="44"/>
      <c r="HI37" s="44"/>
      <c r="HJ37" s="44"/>
      <c r="HK37" s="44"/>
      <c r="HL37" s="44"/>
      <c r="HM37" s="44"/>
      <c r="HN37" s="44"/>
      <c r="HO37" s="44"/>
      <c r="HP37" s="44"/>
      <c r="HQ37" s="44"/>
      <c r="HR37" s="44"/>
      <c r="HS37" s="44"/>
      <c r="HT37" s="44"/>
      <c r="HU37" s="44"/>
      <c r="HV37" s="44"/>
      <c r="HW37" s="44"/>
      <c r="HX37" s="44"/>
      <c r="HY37" s="44"/>
      <c r="HZ37" s="44"/>
      <c r="IA37" s="44"/>
      <c r="IB37" s="44"/>
      <c r="IC37" s="44"/>
      <c r="ID37" s="44"/>
      <c r="IE37" s="44"/>
      <c r="IF37" s="44"/>
      <c r="IG37" s="44"/>
      <c r="IH37" s="44"/>
      <c r="II37" s="44"/>
      <c r="IJ37" s="44"/>
      <c r="IK37" s="44"/>
      <c r="IL37" s="44"/>
      <c r="IM37" s="44"/>
      <c r="IN37" s="44"/>
      <c r="IO37" s="44"/>
      <c r="IP37" s="44"/>
      <c r="IQ37" s="44"/>
      <c r="IR37" s="44"/>
    </row>
    <row r="38" s="41" customFormat="1" ht="20.1" customHeight="1" spans="1:252">
      <c r="A38" s="56"/>
      <c r="B38" s="53"/>
      <c r="C38" s="52"/>
      <c r="D38" s="53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44"/>
      <c r="FA38" s="44"/>
      <c r="FB38" s="44"/>
      <c r="FC38" s="44"/>
      <c r="FD38" s="44"/>
      <c r="FE38" s="44"/>
      <c r="FF38" s="44"/>
      <c r="FG38" s="44"/>
      <c r="FH38" s="44"/>
      <c r="FI38" s="44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4"/>
      <c r="FW38" s="44"/>
      <c r="FX38" s="44"/>
      <c r="FY38" s="44"/>
      <c r="FZ38" s="44"/>
      <c r="GA38" s="44"/>
      <c r="GB38" s="44"/>
      <c r="GC38" s="44"/>
      <c r="GD38" s="44"/>
      <c r="GE38" s="44"/>
      <c r="GF38" s="44"/>
      <c r="GG38" s="44"/>
      <c r="GH38" s="44"/>
      <c r="GI38" s="44"/>
      <c r="GJ38" s="44"/>
      <c r="GK38" s="44"/>
      <c r="GL38" s="44"/>
      <c r="GM38" s="44"/>
      <c r="GN38" s="44"/>
      <c r="GO38" s="44"/>
      <c r="GP38" s="44"/>
      <c r="GQ38" s="44"/>
      <c r="GR38" s="44"/>
      <c r="GS38" s="44"/>
      <c r="GT38" s="44"/>
      <c r="GU38" s="44"/>
      <c r="GV38" s="44"/>
      <c r="GW38" s="44"/>
      <c r="GX38" s="44"/>
      <c r="GY38" s="44"/>
      <c r="GZ38" s="44"/>
      <c r="HA38" s="44"/>
      <c r="HB38" s="44"/>
      <c r="HC38" s="44"/>
      <c r="HD38" s="44"/>
      <c r="HE38" s="44"/>
      <c r="HF38" s="44"/>
      <c r="HG38" s="44"/>
      <c r="HH38" s="44"/>
      <c r="HI38" s="44"/>
      <c r="HJ38" s="44"/>
      <c r="HK38" s="44"/>
      <c r="HL38" s="44"/>
      <c r="HM38" s="44"/>
      <c r="HN38" s="44"/>
      <c r="HO38" s="44"/>
      <c r="HP38" s="44"/>
      <c r="HQ38" s="44"/>
      <c r="HR38" s="44"/>
      <c r="HS38" s="44"/>
      <c r="HT38" s="44"/>
      <c r="HU38" s="44"/>
      <c r="HV38" s="44"/>
      <c r="HW38" s="44"/>
      <c r="HX38" s="44"/>
      <c r="HY38" s="44"/>
      <c r="HZ38" s="44"/>
      <c r="IA38" s="44"/>
      <c r="IB38" s="44"/>
      <c r="IC38" s="44"/>
      <c r="ID38" s="44"/>
      <c r="IE38" s="44"/>
      <c r="IF38" s="44"/>
      <c r="IG38" s="44"/>
      <c r="IH38" s="44"/>
      <c r="II38" s="44"/>
      <c r="IJ38" s="44"/>
      <c r="IK38" s="44"/>
      <c r="IL38" s="44"/>
      <c r="IM38" s="44"/>
      <c r="IN38" s="44"/>
      <c r="IO38" s="44"/>
      <c r="IP38" s="44"/>
      <c r="IQ38" s="44"/>
      <c r="IR38" s="44"/>
    </row>
    <row r="39" s="41" customFormat="1" ht="20.1" customHeight="1" spans="1:252">
      <c r="A39" s="56"/>
      <c r="B39" s="53"/>
      <c r="C39" s="52"/>
      <c r="D39" s="53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  <c r="CZ39" s="44"/>
      <c r="DA39" s="44"/>
      <c r="DB39" s="44"/>
      <c r="DC39" s="44"/>
      <c r="DD39" s="44"/>
      <c r="DE39" s="44"/>
      <c r="DF39" s="44"/>
      <c r="DG39" s="44"/>
      <c r="DH39" s="44"/>
      <c r="DI39" s="44"/>
      <c r="DJ39" s="44"/>
      <c r="DK39" s="44"/>
      <c r="DL39" s="44"/>
      <c r="DM39" s="44"/>
      <c r="DN39" s="44"/>
      <c r="DO39" s="44"/>
      <c r="DP39" s="44"/>
      <c r="DQ39" s="44"/>
      <c r="DR39" s="44"/>
      <c r="DS39" s="44"/>
      <c r="DT39" s="44"/>
      <c r="DU39" s="44"/>
      <c r="DV39" s="44"/>
      <c r="DW39" s="44"/>
      <c r="DX39" s="44"/>
      <c r="DY39" s="44"/>
      <c r="DZ39" s="44"/>
      <c r="EA39" s="44"/>
      <c r="EB39" s="44"/>
      <c r="EC39" s="44"/>
      <c r="ED39" s="44"/>
      <c r="EE39" s="44"/>
      <c r="EF39" s="44"/>
      <c r="EG39" s="44"/>
      <c r="EH39" s="44"/>
      <c r="EI39" s="44"/>
      <c r="EJ39" s="44"/>
      <c r="EK39" s="44"/>
      <c r="EL39" s="44"/>
      <c r="EM39" s="44"/>
      <c r="EN39" s="44"/>
      <c r="EO39" s="44"/>
      <c r="EP39" s="44"/>
      <c r="EQ39" s="44"/>
      <c r="ER39" s="44"/>
      <c r="ES39" s="44"/>
      <c r="ET39" s="44"/>
      <c r="EU39" s="44"/>
      <c r="EV39" s="44"/>
      <c r="EW39" s="44"/>
      <c r="EX39" s="44"/>
      <c r="EY39" s="44"/>
      <c r="EZ39" s="44"/>
      <c r="FA39" s="44"/>
      <c r="FB39" s="44"/>
      <c r="FC39" s="44"/>
      <c r="FD39" s="44"/>
      <c r="FE39" s="44"/>
      <c r="FF39" s="44"/>
      <c r="FG39" s="44"/>
      <c r="FH39" s="44"/>
      <c r="FI39" s="44"/>
      <c r="FJ39" s="44"/>
      <c r="FK39" s="44"/>
      <c r="FL39" s="44"/>
      <c r="FM39" s="44"/>
      <c r="FN39" s="44"/>
      <c r="FO39" s="44"/>
      <c r="FP39" s="44"/>
      <c r="FQ39" s="44"/>
      <c r="FR39" s="44"/>
      <c r="FS39" s="44"/>
      <c r="FT39" s="44"/>
      <c r="FU39" s="44"/>
      <c r="FV39" s="44"/>
      <c r="FW39" s="44"/>
      <c r="FX39" s="44"/>
      <c r="FY39" s="44"/>
      <c r="FZ39" s="44"/>
      <c r="GA39" s="44"/>
      <c r="GB39" s="44"/>
      <c r="GC39" s="44"/>
      <c r="GD39" s="44"/>
      <c r="GE39" s="44"/>
      <c r="GF39" s="44"/>
      <c r="GG39" s="44"/>
      <c r="GH39" s="44"/>
      <c r="GI39" s="44"/>
      <c r="GJ39" s="44"/>
      <c r="GK39" s="44"/>
      <c r="GL39" s="44"/>
      <c r="GM39" s="44"/>
      <c r="GN39" s="44"/>
      <c r="GO39" s="44"/>
      <c r="GP39" s="44"/>
      <c r="GQ39" s="44"/>
      <c r="GR39" s="44"/>
      <c r="GS39" s="44"/>
      <c r="GT39" s="44"/>
      <c r="GU39" s="44"/>
      <c r="GV39" s="44"/>
      <c r="GW39" s="44"/>
      <c r="GX39" s="44"/>
      <c r="GY39" s="44"/>
      <c r="GZ39" s="44"/>
      <c r="HA39" s="44"/>
      <c r="HB39" s="44"/>
      <c r="HC39" s="44"/>
      <c r="HD39" s="44"/>
      <c r="HE39" s="44"/>
      <c r="HF39" s="44"/>
      <c r="HG39" s="44"/>
      <c r="HH39" s="44"/>
      <c r="HI39" s="44"/>
      <c r="HJ39" s="44"/>
      <c r="HK39" s="44"/>
      <c r="HL39" s="44"/>
      <c r="HM39" s="44"/>
      <c r="HN39" s="44"/>
      <c r="HO39" s="44"/>
      <c r="HP39" s="44"/>
      <c r="HQ39" s="44"/>
      <c r="HR39" s="44"/>
      <c r="HS39" s="44"/>
      <c r="HT39" s="44"/>
      <c r="HU39" s="44"/>
      <c r="HV39" s="44"/>
      <c r="HW39" s="44"/>
      <c r="HX39" s="44"/>
      <c r="HY39" s="44"/>
      <c r="HZ39" s="44"/>
      <c r="IA39" s="44"/>
      <c r="IB39" s="44"/>
      <c r="IC39" s="44"/>
      <c r="ID39" s="44"/>
      <c r="IE39" s="44"/>
      <c r="IF39" s="44"/>
      <c r="IG39" s="44"/>
      <c r="IH39" s="44"/>
      <c r="II39" s="44"/>
      <c r="IJ39" s="44"/>
      <c r="IK39" s="44"/>
      <c r="IL39" s="44"/>
      <c r="IM39" s="44"/>
      <c r="IN39" s="44"/>
      <c r="IO39" s="44"/>
      <c r="IP39" s="44"/>
      <c r="IQ39" s="44"/>
      <c r="IR39" s="44"/>
    </row>
    <row r="40" s="42" customFormat="1" ht="20.1" customHeight="1" spans="1:252">
      <c r="A40" s="57" t="s">
        <v>46</v>
      </c>
      <c r="B40" s="54">
        <v>1940100</v>
      </c>
      <c r="C40" s="57" t="s">
        <v>47</v>
      </c>
      <c r="D40" s="54">
        <f>B40</f>
        <v>1940100</v>
      </c>
      <c r="E40" s="44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45"/>
      <c r="CC40" s="45"/>
      <c r="CD40" s="45"/>
      <c r="CE40" s="45"/>
      <c r="CF40" s="45"/>
      <c r="CG40" s="45"/>
      <c r="CH40" s="45"/>
      <c r="CI40" s="45"/>
      <c r="CJ40" s="45"/>
      <c r="CK40" s="45"/>
      <c r="CL40" s="45"/>
      <c r="CM40" s="45"/>
      <c r="CN40" s="45"/>
      <c r="CO40" s="45"/>
      <c r="CP40" s="45"/>
      <c r="CQ40" s="45"/>
      <c r="CR40" s="45"/>
      <c r="CS40" s="45"/>
      <c r="CT40" s="45"/>
      <c r="CU40" s="45"/>
      <c r="CV40" s="45"/>
      <c r="CW40" s="45"/>
      <c r="CX40" s="45"/>
      <c r="CY40" s="45"/>
      <c r="CZ40" s="45"/>
      <c r="DA40" s="45"/>
      <c r="DB40" s="45"/>
      <c r="DC40" s="45"/>
      <c r="DD40" s="45"/>
      <c r="DE40" s="45"/>
      <c r="DF40" s="45"/>
      <c r="DG40" s="45"/>
      <c r="DH40" s="45"/>
      <c r="DI40" s="45"/>
      <c r="DJ40" s="45"/>
      <c r="DK40" s="45"/>
      <c r="DL40" s="45"/>
      <c r="DM40" s="45"/>
      <c r="DN40" s="45"/>
      <c r="DO40" s="45"/>
      <c r="DP40" s="45"/>
      <c r="DQ40" s="45"/>
      <c r="DR40" s="45"/>
      <c r="DS40" s="45"/>
      <c r="DT40" s="45"/>
      <c r="DU40" s="45"/>
      <c r="DV40" s="45"/>
      <c r="DW40" s="45"/>
      <c r="DX40" s="45"/>
      <c r="DY40" s="45"/>
      <c r="DZ40" s="45"/>
      <c r="EA40" s="45"/>
      <c r="EB40" s="45"/>
      <c r="EC40" s="45"/>
      <c r="ED40" s="45"/>
      <c r="EE40" s="45"/>
      <c r="EF40" s="45"/>
      <c r="EG40" s="45"/>
      <c r="EH40" s="45"/>
      <c r="EI40" s="45"/>
      <c r="EJ40" s="45"/>
      <c r="EK40" s="45"/>
      <c r="EL40" s="45"/>
      <c r="EM40" s="45"/>
      <c r="EN40" s="45"/>
      <c r="EO40" s="45"/>
      <c r="EP40" s="45"/>
      <c r="EQ40" s="45"/>
      <c r="ER40" s="45"/>
      <c r="ES40" s="45"/>
      <c r="ET40" s="45"/>
      <c r="EU40" s="45"/>
      <c r="EV40" s="45"/>
      <c r="EW40" s="45"/>
      <c r="EX40" s="45"/>
      <c r="EY40" s="45"/>
      <c r="EZ40" s="45"/>
      <c r="FA40" s="45"/>
      <c r="FB40" s="45"/>
      <c r="FC40" s="45"/>
      <c r="FD40" s="45"/>
      <c r="FE40" s="45"/>
      <c r="FF40" s="45"/>
      <c r="FG40" s="45"/>
      <c r="FH40" s="45"/>
      <c r="FI40" s="45"/>
      <c r="FJ40" s="45"/>
      <c r="FK40" s="45"/>
      <c r="FL40" s="45"/>
      <c r="FM40" s="45"/>
      <c r="FN40" s="45"/>
      <c r="FO40" s="45"/>
      <c r="FP40" s="45"/>
      <c r="FQ40" s="45"/>
      <c r="FR40" s="45"/>
      <c r="FS40" s="45"/>
      <c r="FT40" s="45"/>
      <c r="FU40" s="45"/>
      <c r="FV40" s="45"/>
      <c r="FW40" s="45"/>
      <c r="FX40" s="45"/>
      <c r="FY40" s="45"/>
      <c r="FZ40" s="45"/>
      <c r="GA40" s="45"/>
      <c r="GB40" s="45"/>
      <c r="GC40" s="45"/>
      <c r="GD40" s="45"/>
      <c r="GE40" s="45"/>
      <c r="GF40" s="45"/>
      <c r="GG40" s="45"/>
      <c r="GH40" s="45"/>
      <c r="GI40" s="45"/>
      <c r="GJ40" s="45"/>
      <c r="GK40" s="45"/>
      <c r="GL40" s="45"/>
      <c r="GM40" s="45"/>
      <c r="GN40" s="45"/>
      <c r="GO40" s="45"/>
      <c r="GP40" s="45"/>
      <c r="GQ40" s="45"/>
      <c r="GR40" s="45"/>
      <c r="GS40" s="45"/>
      <c r="GT40" s="45"/>
      <c r="GU40" s="45"/>
      <c r="GV40" s="45"/>
      <c r="GW40" s="45"/>
      <c r="GX40" s="45"/>
      <c r="GY40" s="45"/>
      <c r="GZ40" s="45"/>
      <c r="HA40" s="45"/>
      <c r="HB40" s="45"/>
      <c r="HC40" s="45"/>
      <c r="HD40" s="45"/>
      <c r="HE40" s="45"/>
      <c r="HF40" s="45"/>
      <c r="HG40" s="45"/>
      <c r="HH40" s="45"/>
      <c r="HI40" s="45"/>
      <c r="HJ40" s="45"/>
      <c r="HK40" s="45"/>
      <c r="HL40" s="45"/>
      <c r="HM40" s="45"/>
      <c r="HN40" s="45"/>
      <c r="HO40" s="45"/>
      <c r="HP40" s="45"/>
      <c r="HQ40" s="45"/>
      <c r="HR40" s="45"/>
      <c r="HS40" s="45"/>
      <c r="HT40" s="45"/>
      <c r="HU40" s="45"/>
      <c r="HV40" s="45"/>
      <c r="HW40" s="45"/>
      <c r="HX40" s="45"/>
      <c r="HY40" s="45"/>
      <c r="HZ40" s="45"/>
      <c r="IA40" s="45"/>
      <c r="IB40" s="45"/>
      <c r="IC40" s="45"/>
      <c r="ID40" s="45"/>
      <c r="IE40" s="45"/>
      <c r="IF40" s="45"/>
      <c r="IG40" s="45"/>
      <c r="IH40" s="45"/>
      <c r="II40" s="45"/>
      <c r="IJ40" s="45"/>
      <c r="IK40" s="45"/>
      <c r="IL40" s="45"/>
      <c r="IM40" s="45"/>
      <c r="IN40" s="45"/>
      <c r="IO40" s="45"/>
      <c r="IP40" s="45"/>
      <c r="IQ40" s="45"/>
      <c r="IR40" s="45"/>
    </row>
    <row r="41" s="43" customFormat="1" ht="18" customHeight="1" spans="1:3">
      <c r="A41" s="1" t="s">
        <v>132</v>
      </c>
      <c r="B41" s="16"/>
      <c r="C41" s="58"/>
    </row>
    <row r="42" s="43" customFormat="1" spans="2:3">
      <c r="B42" s="16"/>
      <c r="C42" s="58"/>
    </row>
    <row r="43" spans="2:2">
      <c r="B43" s="16"/>
    </row>
    <row r="45" spans="2:2">
      <c r="B45" s="16"/>
    </row>
    <row r="48" spans="2:2">
      <c r="B48" s="16"/>
    </row>
  </sheetData>
  <mergeCells count="2">
    <mergeCell ref="A4:B4"/>
    <mergeCell ref="C4:D4"/>
  </mergeCells>
  <printOptions horizontalCentered="1"/>
  <pageMargins left="0.159722222222222" right="0.159722222222222" top="0.55" bottom="0.55" header="0.279861111111111" footer="0.239583333333333"/>
  <pageSetup paperSize="9" scale="60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3"/>
  <sheetViews>
    <sheetView showGridLines="0" showZeros="0" topLeftCell="A3" workbookViewId="0">
      <selection activeCell="E20" sqref="E7:E20"/>
    </sheetView>
  </sheetViews>
  <sheetFormatPr defaultColWidth="9.16666666666667" defaultRowHeight="14.25"/>
  <cols>
    <col min="1" max="1" width="16.3333333333333" style="2" customWidth="1"/>
    <col min="2" max="2" width="37.1666666666667" style="2" customWidth="1"/>
    <col min="3" max="3" width="19.1666666666667" style="2"/>
    <col min="4" max="4" width="13" style="2" customWidth="1"/>
    <col min="5" max="5" width="31.6666666666667" style="2"/>
    <col min="6" max="13" width="13" style="2" customWidth="1"/>
    <col min="14" max="16384" width="9" style="2" customWidth="1"/>
  </cols>
  <sheetData>
    <row r="1" ht="12.75" customHeight="1" spans="1:1">
      <c r="A1" s="1"/>
    </row>
    <row r="2" ht="21" customHeight="1" spans="1:13">
      <c r="A2" s="17" t="s">
        <v>133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ht="20.25" customHeight="1" spans="1:13">
      <c r="A3" s="28" t="s">
        <v>1</v>
      </c>
      <c r="B3" s="28"/>
      <c r="C3" s="29"/>
      <c r="D3" s="29"/>
      <c r="E3" s="29"/>
      <c r="F3" s="29"/>
      <c r="G3" s="29"/>
      <c r="H3" s="29"/>
      <c r="I3" s="29"/>
      <c r="J3" s="29"/>
      <c r="K3" s="29"/>
      <c r="L3" s="38" t="s">
        <v>2</v>
      </c>
      <c r="M3" s="38"/>
    </row>
    <row r="4" ht="19.5" customHeight="1" spans="1:13">
      <c r="A4" s="30" t="s">
        <v>50</v>
      </c>
      <c r="B4" s="30"/>
      <c r="C4" s="31" t="s">
        <v>7</v>
      </c>
      <c r="D4" s="32" t="s">
        <v>134</v>
      </c>
      <c r="E4" s="33" t="s">
        <v>135</v>
      </c>
      <c r="F4" s="33" t="s">
        <v>136</v>
      </c>
      <c r="G4" s="33" t="s">
        <v>137</v>
      </c>
      <c r="H4" s="34" t="s">
        <v>138</v>
      </c>
      <c r="I4" s="33"/>
      <c r="J4" s="33"/>
      <c r="K4" s="33"/>
      <c r="L4" s="33"/>
      <c r="M4" s="39"/>
    </row>
    <row r="5" ht="30.75" customHeight="1" spans="1:13">
      <c r="A5" s="31" t="s">
        <v>51</v>
      </c>
      <c r="B5" s="31" t="s">
        <v>52</v>
      </c>
      <c r="C5" s="31"/>
      <c r="D5" s="32"/>
      <c r="E5" s="35"/>
      <c r="F5" s="35"/>
      <c r="G5" s="36"/>
      <c r="H5" s="35" t="s">
        <v>139</v>
      </c>
      <c r="I5" s="35" t="s">
        <v>140</v>
      </c>
      <c r="J5" s="35" t="s">
        <v>141</v>
      </c>
      <c r="K5" s="36" t="s">
        <v>142</v>
      </c>
      <c r="L5" s="36" t="s">
        <v>143</v>
      </c>
      <c r="M5" s="35" t="s">
        <v>144</v>
      </c>
    </row>
    <row r="6" s="27" customFormat="1" ht="20.1" customHeight="1" spans="1:14">
      <c r="A6" s="37"/>
      <c r="B6" s="37" t="s">
        <v>7</v>
      </c>
      <c r="C6" s="13">
        <v>1940100</v>
      </c>
      <c r="D6" s="13">
        <v>0</v>
      </c>
      <c r="E6" s="13">
        <v>1940100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40"/>
    </row>
    <row r="7" ht="20.1" customHeight="1" spans="1:13">
      <c r="A7" s="37" t="s">
        <v>55</v>
      </c>
      <c r="B7" s="37" t="s">
        <v>56</v>
      </c>
      <c r="C7" s="13">
        <v>1437400</v>
      </c>
      <c r="D7" s="13">
        <v>0</v>
      </c>
      <c r="E7" s="13">
        <v>1437400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</row>
    <row r="8" ht="20.1" customHeight="1" spans="1:13">
      <c r="A8" s="37" t="s">
        <v>57</v>
      </c>
      <c r="B8" s="37" t="s">
        <v>58</v>
      </c>
      <c r="C8" s="13">
        <v>1437400</v>
      </c>
      <c r="D8" s="13">
        <v>0</v>
      </c>
      <c r="E8" s="13">
        <v>1437400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</row>
    <row r="9" ht="20.1" customHeight="1" spans="1:13">
      <c r="A9" s="37" t="s">
        <v>59</v>
      </c>
      <c r="B9" s="37" t="s">
        <v>60</v>
      </c>
      <c r="C9" s="13">
        <v>1387400</v>
      </c>
      <c r="D9" s="13">
        <v>0</v>
      </c>
      <c r="E9" s="13">
        <v>1387400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</row>
    <row r="10" ht="20.1" customHeight="1" spans="1:13">
      <c r="A10" s="37" t="s">
        <v>61</v>
      </c>
      <c r="B10" s="37" t="s">
        <v>62</v>
      </c>
      <c r="C10" s="13">
        <v>50000</v>
      </c>
      <c r="D10" s="13">
        <v>0</v>
      </c>
      <c r="E10" s="13">
        <v>50000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</row>
    <row r="11" ht="20.1" customHeight="1" spans="1:13">
      <c r="A11" s="37" t="s">
        <v>63</v>
      </c>
      <c r="B11" s="37" t="s">
        <v>64</v>
      </c>
      <c r="C11" s="13">
        <v>332000</v>
      </c>
      <c r="D11" s="13">
        <v>0</v>
      </c>
      <c r="E11" s="13">
        <v>332000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</row>
    <row r="12" ht="20.1" customHeight="1" spans="1:13">
      <c r="A12" s="37" t="s">
        <v>65</v>
      </c>
      <c r="B12" s="37" t="s">
        <v>66</v>
      </c>
      <c r="C12" s="13">
        <v>332000</v>
      </c>
      <c r="D12" s="13">
        <v>0</v>
      </c>
      <c r="E12" s="13">
        <v>332000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</row>
    <row r="13" ht="20.1" customHeight="1" spans="1:13">
      <c r="A13" s="37" t="s">
        <v>67</v>
      </c>
      <c r="B13" s="37" t="s">
        <v>68</v>
      </c>
      <c r="C13" s="13">
        <v>160100</v>
      </c>
      <c r="D13" s="13">
        <v>0</v>
      </c>
      <c r="E13" s="13">
        <v>160100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</row>
    <row r="14" ht="20.1" customHeight="1" spans="1:13">
      <c r="A14" s="37" t="s">
        <v>69</v>
      </c>
      <c r="B14" s="37" t="s">
        <v>70</v>
      </c>
      <c r="C14" s="13">
        <v>171900</v>
      </c>
      <c r="D14" s="13">
        <v>0</v>
      </c>
      <c r="E14" s="13">
        <v>171900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</row>
    <row r="15" ht="20.1" customHeight="1" spans="1:13">
      <c r="A15" s="37" t="s">
        <v>71</v>
      </c>
      <c r="B15" s="37" t="s">
        <v>72</v>
      </c>
      <c r="C15" s="13">
        <v>63600</v>
      </c>
      <c r="D15" s="13">
        <v>0</v>
      </c>
      <c r="E15" s="13">
        <v>63600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</row>
    <row r="16" ht="20.1" customHeight="1" spans="1:13">
      <c r="A16" s="37" t="s">
        <v>73</v>
      </c>
      <c r="B16" s="37" t="s">
        <v>74</v>
      </c>
      <c r="C16" s="13">
        <v>63600</v>
      </c>
      <c r="D16" s="13">
        <v>0</v>
      </c>
      <c r="E16" s="13">
        <v>63600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</row>
    <row r="17" ht="20.1" customHeight="1" spans="1:13">
      <c r="A17" s="37" t="s">
        <v>75</v>
      </c>
      <c r="B17" s="37" t="s">
        <v>76</v>
      </c>
      <c r="C17" s="13">
        <v>63600</v>
      </c>
      <c r="D17" s="13">
        <v>0</v>
      </c>
      <c r="E17" s="13">
        <v>63600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</row>
    <row r="18" ht="20.1" customHeight="1" spans="1:13">
      <c r="A18" s="37" t="s">
        <v>77</v>
      </c>
      <c r="B18" s="37" t="s">
        <v>78</v>
      </c>
      <c r="C18" s="13">
        <v>107100</v>
      </c>
      <c r="D18" s="13">
        <v>0</v>
      </c>
      <c r="E18" s="13">
        <v>107100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</row>
    <row r="19" ht="20.1" customHeight="1" spans="1:13">
      <c r="A19" s="37" t="s">
        <v>79</v>
      </c>
      <c r="B19" s="37" t="s">
        <v>80</v>
      </c>
      <c r="C19" s="13">
        <v>107100</v>
      </c>
      <c r="D19" s="13">
        <v>0</v>
      </c>
      <c r="E19" s="13">
        <v>107100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</row>
    <row r="20" ht="20.1" customHeight="1" spans="1:13">
      <c r="A20" s="37" t="s">
        <v>81</v>
      </c>
      <c r="B20" s="37" t="s">
        <v>82</v>
      </c>
      <c r="C20" s="13">
        <v>107100</v>
      </c>
      <c r="D20" s="13">
        <v>0</v>
      </c>
      <c r="E20" s="13">
        <v>107100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</row>
    <row r="21" ht="12.75" customHeight="1" spans="2:12">
      <c r="B21" s="16"/>
      <c r="D21" s="16"/>
      <c r="E21" s="16"/>
      <c r="G21" s="16"/>
      <c r="H21" s="16"/>
      <c r="I21" s="16"/>
      <c r="K21" s="16"/>
      <c r="L21" s="16"/>
    </row>
    <row r="22" ht="12.75" customHeight="1" spans="2:13">
      <c r="B22" s="16"/>
      <c r="D22" s="16"/>
      <c r="M22" s="16"/>
    </row>
    <row r="23" ht="12.75" customHeight="1"/>
  </sheetData>
  <mergeCells count="4">
    <mergeCell ref="A3:B3"/>
    <mergeCell ref="L3:M3"/>
    <mergeCell ref="C4:C5"/>
    <mergeCell ref="D4:D5"/>
  </mergeCells>
  <printOptions horizontalCentered="1"/>
  <pageMargins left="0.789583333333333" right="0.789583333333333" top="0.979861111111111" bottom="0.979861111111111" header="0.509722222222222" footer="0.509722222222222"/>
  <pageSetup paperSize="9" fitToHeight="999" orientation="landscape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showGridLines="0" showZeros="0" topLeftCell="A3" workbookViewId="0">
      <selection activeCell="D19" sqref="D19"/>
    </sheetView>
  </sheetViews>
  <sheetFormatPr defaultColWidth="9.16666666666667" defaultRowHeight="14.25"/>
  <cols>
    <col min="1" max="1" width="17.1666666666667" style="2" customWidth="1"/>
    <col min="2" max="2" width="46.3333333333333" style="2" customWidth="1"/>
    <col min="3" max="3" width="20.6666666666667" style="2" customWidth="1"/>
    <col min="4" max="5" width="17.1666666666667" style="2" customWidth="1"/>
    <col min="6" max="16384" width="9" style="2" customWidth="1"/>
  </cols>
  <sheetData>
    <row r="1" ht="17.25" customHeight="1" spans="1:1">
      <c r="A1" s="1"/>
    </row>
    <row r="2" ht="21" customHeight="1" spans="1:5">
      <c r="A2" s="17" t="s">
        <v>145</v>
      </c>
      <c r="B2" s="17"/>
      <c r="C2" s="17"/>
      <c r="D2" s="17"/>
      <c r="E2" s="17"/>
    </row>
    <row r="3" ht="16.5" customHeight="1" spans="1:6">
      <c r="A3" s="5" t="s">
        <v>1</v>
      </c>
      <c r="B3" s="5"/>
      <c r="C3" s="5"/>
      <c r="D3" s="5"/>
      <c r="E3" s="6" t="s">
        <v>2</v>
      </c>
      <c r="F3" s="16"/>
    </row>
    <row r="4" ht="27" customHeight="1" spans="1:5">
      <c r="A4" s="18" t="s">
        <v>50</v>
      </c>
      <c r="B4" s="19"/>
      <c r="C4" s="20" t="s">
        <v>7</v>
      </c>
      <c r="D4" s="21" t="s">
        <v>53</v>
      </c>
      <c r="E4" s="21" t="s">
        <v>54</v>
      </c>
    </row>
    <row r="5" ht="27" customHeight="1" spans="1:9">
      <c r="A5" s="22" t="s">
        <v>51</v>
      </c>
      <c r="B5" s="22" t="s">
        <v>52</v>
      </c>
      <c r="C5" s="23"/>
      <c r="D5" s="23"/>
      <c r="E5" s="23"/>
      <c r="I5" s="16"/>
    </row>
    <row r="6" ht="20.1" customHeight="1" spans="1:5">
      <c r="A6" s="24"/>
      <c r="B6" s="24" t="s">
        <v>7</v>
      </c>
      <c r="C6" s="25">
        <v>1940100</v>
      </c>
      <c r="D6" s="26">
        <v>1890100</v>
      </c>
      <c r="E6" s="26">
        <v>50000</v>
      </c>
    </row>
    <row r="7" ht="20.1" customHeight="1" spans="1:5">
      <c r="A7" s="24" t="s">
        <v>55</v>
      </c>
      <c r="B7" s="24" t="s">
        <v>56</v>
      </c>
      <c r="C7" s="25">
        <v>1437400</v>
      </c>
      <c r="D7" s="26">
        <v>1387400</v>
      </c>
      <c r="E7" s="26">
        <v>50000</v>
      </c>
    </row>
    <row r="8" ht="20.1" customHeight="1" spans="1:5">
      <c r="A8" s="24" t="s">
        <v>57</v>
      </c>
      <c r="B8" s="24" t="s">
        <v>58</v>
      </c>
      <c r="C8" s="25">
        <v>1437400</v>
      </c>
      <c r="D8" s="26">
        <v>1387400</v>
      </c>
      <c r="E8" s="26">
        <v>50000</v>
      </c>
    </row>
    <row r="9" ht="20.1" customHeight="1" spans="1:5">
      <c r="A9" s="24" t="s">
        <v>59</v>
      </c>
      <c r="B9" s="24" t="s">
        <v>60</v>
      </c>
      <c r="C9" s="25">
        <v>1387400</v>
      </c>
      <c r="D9" s="26">
        <v>1387400</v>
      </c>
      <c r="E9" s="26">
        <v>0</v>
      </c>
    </row>
    <row r="10" ht="20.1" customHeight="1" spans="1:5">
      <c r="A10" s="24" t="s">
        <v>61</v>
      </c>
      <c r="B10" s="24" t="s">
        <v>62</v>
      </c>
      <c r="C10" s="25">
        <v>50000</v>
      </c>
      <c r="D10" s="26">
        <v>0</v>
      </c>
      <c r="E10" s="26">
        <v>50000</v>
      </c>
    </row>
    <row r="11" ht="20.1" customHeight="1" spans="1:5">
      <c r="A11" s="24" t="s">
        <v>63</v>
      </c>
      <c r="B11" s="24" t="s">
        <v>64</v>
      </c>
      <c r="C11" s="25">
        <v>332000</v>
      </c>
      <c r="D11" s="26">
        <v>332000</v>
      </c>
      <c r="E11" s="26">
        <v>0</v>
      </c>
    </row>
    <row r="12" ht="20.1" customHeight="1" spans="1:5">
      <c r="A12" s="24" t="s">
        <v>65</v>
      </c>
      <c r="B12" s="24" t="s">
        <v>66</v>
      </c>
      <c r="C12" s="25">
        <v>332000</v>
      </c>
      <c r="D12" s="26">
        <v>332000</v>
      </c>
      <c r="E12" s="26">
        <v>0</v>
      </c>
    </row>
    <row r="13" ht="20.1" customHeight="1" spans="1:5">
      <c r="A13" s="24" t="s">
        <v>67</v>
      </c>
      <c r="B13" s="24" t="s">
        <v>68</v>
      </c>
      <c r="C13" s="25">
        <v>160100</v>
      </c>
      <c r="D13" s="26">
        <v>160100</v>
      </c>
      <c r="E13" s="26">
        <v>0</v>
      </c>
    </row>
    <row r="14" ht="20.1" customHeight="1" spans="1:5">
      <c r="A14" s="24" t="s">
        <v>69</v>
      </c>
      <c r="B14" s="24" t="s">
        <v>70</v>
      </c>
      <c r="C14" s="25">
        <v>171900</v>
      </c>
      <c r="D14" s="26">
        <v>171900</v>
      </c>
      <c r="E14" s="26">
        <v>0</v>
      </c>
    </row>
    <row r="15" ht="20.1" customHeight="1" spans="1:5">
      <c r="A15" s="24" t="s">
        <v>71</v>
      </c>
      <c r="B15" s="24" t="s">
        <v>72</v>
      </c>
      <c r="C15" s="25">
        <v>63600</v>
      </c>
      <c r="D15" s="26">
        <v>63600</v>
      </c>
      <c r="E15" s="26">
        <v>0</v>
      </c>
    </row>
    <row r="16" ht="20.1" customHeight="1" spans="1:5">
      <c r="A16" s="24" t="s">
        <v>73</v>
      </c>
      <c r="B16" s="24" t="s">
        <v>74</v>
      </c>
      <c r="C16" s="25">
        <v>63600</v>
      </c>
      <c r="D16" s="26">
        <v>63600</v>
      </c>
      <c r="E16" s="26">
        <v>0</v>
      </c>
    </row>
    <row r="17" ht="20.1" customHeight="1" spans="1:5">
      <c r="A17" s="24" t="s">
        <v>75</v>
      </c>
      <c r="B17" s="24" t="s">
        <v>76</v>
      </c>
      <c r="C17" s="25">
        <v>63600</v>
      </c>
      <c r="D17" s="26">
        <v>63600</v>
      </c>
      <c r="E17" s="26">
        <v>0</v>
      </c>
    </row>
    <row r="18" ht="20.1" customHeight="1" spans="1:5">
      <c r="A18" s="24" t="s">
        <v>77</v>
      </c>
      <c r="B18" s="24" t="s">
        <v>78</v>
      </c>
      <c r="C18" s="25">
        <v>107100</v>
      </c>
      <c r="D18" s="26">
        <v>107100</v>
      </c>
      <c r="E18" s="26">
        <v>0</v>
      </c>
    </row>
    <row r="19" ht="20.1" customHeight="1" spans="1:5">
      <c r="A19" s="24" t="s">
        <v>79</v>
      </c>
      <c r="B19" s="24" t="s">
        <v>80</v>
      </c>
      <c r="C19" s="25">
        <v>107100</v>
      </c>
      <c r="D19" s="26">
        <v>107100</v>
      </c>
      <c r="E19" s="26">
        <v>0</v>
      </c>
    </row>
    <row r="20" ht="20.1" customHeight="1" spans="1:5">
      <c r="A20" s="24" t="s">
        <v>81</v>
      </c>
      <c r="B20" s="24" t="s">
        <v>82</v>
      </c>
      <c r="C20" s="25">
        <v>107100</v>
      </c>
      <c r="D20" s="26">
        <v>107100</v>
      </c>
      <c r="E20" s="26">
        <v>0</v>
      </c>
    </row>
    <row r="21" ht="12.75" customHeight="1" spans="1:2">
      <c r="A21" s="16"/>
      <c r="B21" s="16"/>
    </row>
    <row r="22" ht="12.75" customHeight="1" spans="2:3">
      <c r="B22" s="16"/>
      <c r="C22" s="16"/>
    </row>
    <row r="23" ht="12.75" customHeight="1" spans="1:1">
      <c r="A23" s="16"/>
    </row>
  </sheetData>
  <mergeCells count="3">
    <mergeCell ref="C4:C5"/>
    <mergeCell ref="D4:D5"/>
    <mergeCell ref="E4:E5"/>
  </mergeCells>
  <printOptions horizontalCentered="1"/>
  <pageMargins left="0.2" right="0.2" top="0.979861111111111" bottom="0.979861111111111" header="0.509722222222222" footer="0.509722222222222"/>
  <pageSetup paperSize="9" orientation="portrait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showGridLines="0" showZeros="0" tabSelected="1" workbookViewId="0">
      <selection activeCell="D10" sqref="D10"/>
    </sheetView>
  </sheetViews>
  <sheetFormatPr defaultColWidth="9.16666666666667" defaultRowHeight="12.75" customHeight="1" outlineLevelCol="3"/>
  <cols>
    <col min="1" max="1" width="44.6666666666667" customWidth="1"/>
    <col min="2" max="2" width="44" customWidth="1"/>
    <col min="3" max="3" width="27.3333333333333" customWidth="1"/>
    <col min="4" max="4" width="30.3333333333333" customWidth="1"/>
    <col min="5" max="16384" width="9.16666666666667" customWidth="1"/>
  </cols>
  <sheetData>
    <row r="1" ht="17.25" customHeight="1" spans="1:4">
      <c r="A1" s="1"/>
      <c r="B1" s="2"/>
      <c r="C1" s="2"/>
      <c r="D1" s="2"/>
    </row>
    <row r="2" ht="18.75" customHeight="1" spans="1:4">
      <c r="A2" s="3" t="s">
        <v>146</v>
      </c>
      <c r="B2" s="3"/>
      <c r="C2" s="4"/>
      <c r="D2" s="4"/>
    </row>
    <row r="3" ht="24" customHeight="1" spans="1:4">
      <c r="A3" s="5" t="s">
        <v>1</v>
      </c>
      <c r="C3" s="2"/>
      <c r="D3" s="6" t="s">
        <v>2</v>
      </c>
    </row>
    <row r="4" ht="45" customHeight="1" spans="1:4">
      <c r="A4" s="7" t="s">
        <v>5</v>
      </c>
      <c r="B4" s="8" t="s">
        <v>147</v>
      </c>
      <c r="C4" s="9" t="s">
        <v>148</v>
      </c>
      <c r="D4" s="9" t="s">
        <v>149</v>
      </c>
    </row>
    <row r="5" ht="34.5" customHeight="1" spans="1:4">
      <c r="A5" s="8" t="s">
        <v>7</v>
      </c>
      <c r="B5" s="10">
        <v>67800</v>
      </c>
      <c r="C5" s="10">
        <v>43580</v>
      </c>
      <c r="D5" s="10">
        <v>35000</v>
      </c>
    </row>
    <row r="6" ht="34.5" customHeight="1" spans="1:4">
      <c r="A6" s="11" t="s">
        <v>150</v>
      </c>
      <c r="B6" s="12"/>
      <c r="C6" s="12"/>
      <c r="D6" s="12"/>
    </row>
    <row r="7" ht="34.5" customHeight="1" spans="1:4">
      <c r="A7" s="11" t="s">
        <v>151</v>
      </c>
      <c r="B7" s="13">
        <v>19700</v>
      </c>
      <c r="C7" s="13">
        <v>35000</v>
      </c>
      <c r="D7" s="13">
        <v>35000</v>
      </c>
    </row>
    <row r="8" ht="34.5" customHeight="1" spans="1:4">
      <c r="A8" s="11" t="s">
        <v>152</v>
      </c>
      <c r="B8" s="13">
        <v>48100</v>
      </c>
      <c r="C8" s="13">
        <v>8580</v>
      </c>
      <c r="D8" s="12"/>
    </row>
    <row r="9" ht="34.5" customHeight="1" spans="1:4">
      <c r="A9" s="14" t="s">
        <v>153</v>
      </c>
      <c r="B9" s="13">
        <v>48100</v>
      </c>
      <c r="C9" s="13">
        <v>8580</v>
      </c>
      <c r="D9" s="12"/>
    </row>
    <row r="10" ht="34.5" customHeight="1" spans="1:4">
      <c r="A10" s="14" t="s">
        <v>154</v>
      </c>
      <c r="B10" s="13">
        <v>0</v>
      </c>
      <c r="C10" s="13">
        <v>0</v>
      </c>
      <c r="D10" s="13">
        <v>0</v>
      </c>
    </row>
    <row r="11" customHeight="1" spans="1:4">
      <c r="A11" s="15"/>
      <c r="B11" s="2"/>
      <c r="C11" s="2"/>
      <c r="D11" s="2"/>
    </row>
    <row r="16" customHeight="1" spans="1:4">
      <c r="A16" s="2"/>
      <c r="B16" s="16"/>
      <c r="C16" s="2"/>
      <c r="D16" s="2"/>
    </row>
  </sheetData>
  <printOptions horizontalCentered="1"/>
  <pageMargins left="0.389583333333333" right="0.389583333333333" top="0.789583333333333" bottom="0.75" header="0.509722222222222" footer="0.429861111111111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部门财政拨款收支总表</vt:lpstr>
      <vt:lpstr>部门一般公共预算支出预算表</vt:lpstr>
      <vt:lpstr>部门一般公共预算基本支出表</vt:lpstr>
      <vt:lpstr>部门政府性基金收支预算 </vt:lpstr>
      <vt:lpstr>部门收支预算总表</vt:lpstr>
      <vt:lpstr>部门收入预算总表</vt:lpstr>
      <vt:lpstr>部门支出预算总表</vt:lpstr>
      <vt:lpstr>部门三公经费预算情况表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2019-01-31T09:45:00Z</dcterms:created>
  <dcterms:modified xsi:type="dcterms:W3CDTF">2021-05-20T05:55:38Z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9D65A0F4EAC144E68065869445E28250</vt:lpwstr>
  </property>
</Properties>
</file>