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5"/>
  </bookViews>
  <sheets>
    <sheet name="1民政优待" sheetId="1" r:id="rId1"/>
    <sheet name="2五保户供养" sheetId="2" r:id="rId2"/>
    <sheet name="3计生专干工资" sheetId="4" r:id="rId3"/>
    <sheet name="4秸秆禁烧" sheetId="5" r:id="rId4"/>
    <sheet name="5支持村级发展" sheetId="6" r:id="rId5"/>
    <sheet name="6人大经费" sheetId="7" r:id="rId6"/>
    <sheet name="7支持企业发展" sheetId="8" r:id="rId7"/>
  </sheets>
  <calcPr calcId="144525"/>
</workbook>
</file>

<file path=xl/sharedStrings.xml><?xml version="1.0" encoding="utf-8"?>
<sst xmlns="http://schemas.openxmlformats.org/spreadsheetml/2006/main" count="547" uniqueCount="125">
  <si>
    <t>附件2</t>
  </si>
  <si>
    <r>
      <rPr>
        <b/>
        <sz val="16"/>
        <color indexed="8"/>
        <rFont val="宋体"/>
        <charset val="134"/>
      </rPr>
      <t>项目支出绩效自评表</t>
    </r>
    <r>
      <rPr>
        <sz val="16"/>
        <color indexed="8"/>
        <rFont val="宋体"/>
        <charset val="134"/>
      </rPr>
      <t xml:space="preserve"> </t>
    </r>
  </si>
  <si>
    <t>（  2021 年度）</t>
  </si>
  <si>
    <t>项目名称</t>
  </si>
  <si>
    <t>民政优待</t>
  </si>
  <si>
    <t>主管部门</t>
  </si>
  <si>
    <t>怀远县常坟镇人民政府</t>
  </si>
  <si>
    <t>实施单位</t>
  </si>
  <si>
    <t>项目资金
（万元）</t>
  </si>
  <si>
    <t>年初预算数</t>
  </si>
  <si>
    <t>全年预算数（A）</t>
  </si>
  <si>
    <t>全年执行数（B）</t>
  </si>
  <si>
    <t>分值</t>
  </si>
  <si>
    <t>执行率（B/A)</t>
  </si>
  <si>
    <t>得分</t>
  </si>
  <si>
    <t>年度资金总额：</t>
  </si>
  <si>
    <r>
      <rPr>
        <sz val="10"/>
        <color theme="1"/>
        <rFont val="宋体"/>
        <charset val="134"/>
      </rPr>
      <t xml:space="preserve"> </t>
    </r>
    <r>
      <rPr>
        <sz val="10"/>
        <color indexed="8"/>
        <rFont val="宋体"/>
        <charset val="134"/>
      </rPr>
      <t>其中：本年财政拨款</t>
    </r>
  </si>
  <si>
    <t>-</t>
  </si>
  <si>
    <t xml:space="preserve">    上年结转资金</t>
  </si>
  <si>
    <r>
      <rPr>
        <sz val="10"/>
        <color theme="1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     其他资金</t>
    </r>
  </si>
  <si>
    <t>年度总体目标完成情况</t>
  </si>
  <si>
    <t>预期目标</t>
  </si>
  <si>
    <t>实际完成情况</t>
  </si>
  <si>
    <t>常坟镇民政优待项目为提升优抚对象待遇，主要表现为征兵活动的进行，确保征兵的有序进行；保障退役士兵及家属物质生活。</t>
  </si>
  <si>
    <t>达成预期指标。</t>
  </si>
  <si>
    <t>年度绩效指标完成情况</t>
  </si>
  <si>
    <t>一级
指标</t>
  </si>
  <si>
    <t>二级指标</t>
  </si>
  <si>
    <t>三级指标</t>
  </si>
  <si>
    <t>年度指标值</t>
  </si>
  <si>
    <t>实际完成值</t>
  </si>
  <si>
    <t>偏差原因分析及改进措施</t>
  </si>
  <si>
    <t>产
出
指
标
(50分)</t>
  </si>
  <si>
    <t>数量指标</t>
  </si>
  <si>
    <t>指标1：征兵次数</t>
  </si>
  <si>
    <t>2次</t>
  </si>
  <si>
    <t>指标2：优抚对象人数</t>
  </si>
  <si>
    <t>≥450人</t>
  </si>
  <si>
    <t>490人</t>
  </si>
  <si>
    <t>质量指标</t>
  </si>
  <si>
    <t>保障退役士兵及家属物质生活</t>
  </si>
  <si>
    <t>成效显著</t>
  </si>
  <si>
    <t>时效指标</t>
  </si>
  <si>
    <t>资金在规定时间下达率</t>
  </si>
  <si>
    <t>成本指标</t>
  </si>
  <si>
    <t>预算控制率</t>
  </si>
  <si>
    <t>≤100%</t>
  </si>
  <si>
    <t>效
益
指
标
(30分)</t>
  </si>
  <si>
    <t>经济效益
指标</t>
  </si>
  <si>
    <t>无</t>
  </si>
  <si>
    <t>社会效益
指标</t>
  </si>
  <si>
    <t>增强优抚对象的幸福感</t>
  </si>
  <si>
    <t>生态效益
指标</t>
  </si>
  <si>
    <t>可持续影
响指标</t>
  </si>
  <si>
    <t>持续提升民政优待工作效率</t>
  </si>
  <si>
    <t>稳步提升</t>
  </si>
  <si>
    <t>满意度指标
(10分)</t>
  </si>
  <si>
    <t>服务对象
满意度指标</t>
  </si>
  <si>
    <t>民政优待对象满意度</t>
  </si>
  <si>
    <t>≧95%</t>
  </si>
  <si>
    <t>总分</t>
  </si>
  <si>
    <r>
      <rPr>
        <sz val="9"/>
        <color theme="1"/>
        <rFont val="宋体"/>
        <charset val="134"/>
      </rPr>
      <t>注：1</t>
    </r>
    <r>
      <rPr>
        <sz val="9"/>
        <color indexed="8"/>
        <rFont val="宋体"/>
        <charset val="134"/>
      </rPr>
      <t>.一级指标分值统一设置为：产出指标50分、效益指标30分、服务对象满意度指标10分、预算资金执行率10分。如有特殊情况，上述权重可做适当调整，但加总后应等于100分。各部门根据各项指标重要程度确定三级指标的分值。得分一档最高不能超过该指标分值上限。</t>
    </r>
  </si>
  <si>
    <t xml:space="preserve">    2.定性指标根据指标完成情况分为：达成预期指标、部分达成预期指标并具有一定效果、未达成预期指标且效果较差三档，分别按照该指标对应分值区间100-80%(含80%)、80-60%(含60%)、60-0%合理确定分值。</t>
  </si>
  <si>
    <r>
      <rPr>
        <sz val="9"/>
        <color theme="1"/>
        <rFont val="宋体"/>
        <charset val="134"/>
      </rPr>
      <t xml:space="preserve">    3.定量指标若为正向指标（即指标值为</t>
    </r>
    <r>
      <rPr>
        <sz val="9"/>
        <color indexed="8"/>
        <rFont val="宋体"/>
        <charset val="134"/>
      </rPr>
      <t>≥*），则得分计算方法应用全年实际值/年度指标值</t>
    </r>
    <r>
      <rPr>
        <sz val="6"/>
        <color indexed="8"/>
        <rFont val="宋体"/>
        <charset val="134"/>
      </rPr>
      <t>╳</t>
    </r>
    <r>
      <rPr>
        <sz val="9"/>
        <color indexed="8"/>
        <rFont val="宋体"/>
        <charset val="134"/>
      </rPr>
      <t>该指标分值；若定量指标为反向指标（即指标值为≤*），则得分计算方法应用年度指标值/全年实际值</t>
    </r>
    <r>
      <rPr>
        <sz val="6"/>
        <color indexed="8"/>
        <rFont val="宋体"/>
        <charset val="134"/>
      </rPr>
      <t>╳</t>
    </r>
    <r>
      <rPr>
        <sz val="9"/>
        <color indexed="8"/>
        <rFont val="宋体"/>
        <charset val="134"/>
      </rPr>
      <t>该指标分值；定量指标得分最高不得超过该指标分值上限。</t>
    </r>
    <r>
      <rPr>
        <sz val="9"/>
        <color indexed="8"/>
        <rFont val="宋体"/>
        <charset val="134"/>
      </rPr>
      <t xml:space="preserve">
    4.评价得分说明：说明全年实际值与年度指标值偏离情况（未达、持平、超额）。</t>
    </r>
  </si>
  <si>
    <t>五保户供养</t>
  </si>
  <si>
    <t>保障常坟镇五保户供养经费。</t>
  </si>
  <si>
    <t>特困供养人数</t>
  </si>
  <si>
    <t>≤350人</t>
  </si>
  <si>
    <t>303人</t>
  </si>
  <si>
    <t>切实保障特困供养人群的生活水平</t>
  </si>
  <si>
    <t>增强特困供养人群的幸福感</t>
  </si>
  <si>
    <t>持续提升五保户生活水平</t>
  </si>
  <si>
    <t>五保户人员满意度</t>
  </si>
  <si>
    <t>计生专干工资</t>
  </si>
  <si>
    <t>保障常坟镇计生专干生活所需，解除其后顾之忧，安心致力于计生工作。</t>
  </si>
  <si>
    <t>计生专干人数</t>
  </si>
  <si>
    <t>≥29人</t>
  </si>
  <si>
    <t>29人</t>
  </si>
  <si>
    <t>保障计生专干生活所需，确保计生工作有序进行</t>
  </si>
  <si>
    <t>提高为民服务办事效率</t>
  </si>
  <si>
    <t>辖区内计生专干人员满意度</t>
  </si>
  <si>
    <t>秸秆禁烧</t>
  </si>
  <si>
    <t>怀远县常坟镇2021年秸秆禁烧主要用于常坟镇区域内13.7万亩土地午秋两季农业生产期间禁烧秸秆，推广秸秆综合化利用，实现全年度无火点，改善大气环境。</t>
  </si>
  <si>
    <t>秸秆禁烧管控面积</t>
  </si>
  <si>
    <t>13.7万亩</t>
  </si>
  <si>
    <t>推广秸秆综合化利用，实现全年度无火点</t>
  </si>
  <si>
    <t>3%为正常偏差值</t>
  </si>
  <si>
    <t>秸秆发电、秸秆还田、改善土壤结构、粮食量产</t>
  </si>
  <si>
    <t>提升人们对环境保护意识</t>
  </si>
  <si>
    <t>改善大气环境</t>
  </si>
  <si>
    <t>改善农村环境</t>
  </si>
  <si>
    <t>群众对禁烧工作满意度</t>
  </si>
  <si>
    <t>支持村级发展</t>
  </si>
  <si>
    <t>保障常坟镇村级运转，主要包括：村级办公经费、村两委干部报酬、村两委干部医疗保险、意外险等。</t>
  </si>
  <si>
    <t xml:space="preserve"> 指标1：村委会数量</t>
  </si>
  <si>
    <t>29个</t>
  </si>
  <si>
    <t xml:space="preserve"> 指标2：村两委干部人数</t>
  </si>
  <si>
    <t>≥150人</t>
  </si>
  <si>
    <t>159人</t>
  </si>
  <si>
    <t>保障村级事务正常运转</t>
  </si>
  <si>
    <t>村级事务高效运转，进而提升群众满意度</t>
  </si>
  <si>
    <t xml:space="preserve"> 指标1：群众满意度</t>
  </si>
  <si>
    <t xml:space="preserve"> 指标2：辖区内村“两委”干部满意度</t>
  </si>
  <si>
    <t>人大经费</t>
  </si>
  <si>
    <t>怀远县常坟镇每年召开两次人民代表大会会议，保证人大会议的有序进行，集中民意，实现基层政治生活民主化。</t>
  </si>
  <si>
    <t>达成预期指标，但执行率偏低。</t>
  </si>
  <si>
    <t xml:space="preserve"> 指标1：会议召开次数</t>
  </si>
  <si>
    <t xml:space="preserve"> 指标2：参会人大代表人数</t>
  </si>
  <si>
    <t>≧160人</t>
  </si>
  <si>
    <t>165人</t>
  </si>
  <si>
    <t>切实保障人大会议的有序进行</t>
  </si>
  <si>
    <t>两会当月无预算指标，剩余会议费已从办公经费支付</t>
  </si>
  <si>
    <t>发展社会主义民主政治</t>
  </si>
  <si>
    <t xml:space="preserve"> 指标2：参会人大代表满意度</t>
  </si>
  <si>
    <t>支持企业发展</t>
  </si>
  <si>
    <t>扶持我镇中小微企业加快发展，鼓励企业提升规模，使再生资源项目做大做强，进一步壮大我镇规模企业总量，促进我镇规模企业逐步壮大，提升当地就业率，税收增长。</t>
  </si>
  <si>
    <t>达成预期指标，但执行率较低。</t>
  </si>
  <si>
    <t>企业扶持次数</t>
  </si>
  <si>
    <t>1次</t>
  </si>
  <si>
    <t>扶持我镇中小微企业加快发展，提升当地就业率，税收增长</t>
  </si>
  <si>
    <t>按有关税收返还、企业扶持政策，实际支付企业扶持金</t>
  </si>
  <si>
    <t>帮助中小微企业加快发展，促进当地就业</t>
  </si>
  <si>
    <t>企业提升规模，地方税收增收</t>
  </si>
  <si>
    <t xml:space="preserve"> 指标1：企业满意度</t>
  </si>
  <si>
    <t xml:space="preserve"> 指标2：就业者满意度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</si>
</sst>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3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2"/>
      <name val="黑体"/>
      <charset val="134"/>
    </font>
    <font>
      <sz val="16"/>
      <color indexed="8"/>
      <name val="宋体"/>
      <charset val="134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2"/>
      <color rgb="FF000000"/>
      <name val="仿宋_GB2312"/>
      <charset val="134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6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6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9" fillId="24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7" borderId="12" applyNumberFormat="0" applyFont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16" borderId="11" applyNumberFormat="0" applyAlignment="0" applyProtection="0">
      <alignment vertical="center"/>
    </xf>
    <xf numFmtId="0" fontId="32" fillId="16" borderId="15" applyNumberFormat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" fillId="0" borderId="0"/>
  </cellStyleXfs>
  <cellXfs count="60">
    <xf numFmtId="0" fontId="0" fillId="0" borderId="0" xfId="0">
      <alignment vertical="center"/>
    </xf>
    <xf numFmtId="0" fontId="1" fillId="2" borderId="0" xfId="49" applyFill="1" applyAlignment="1">
      <alignment vertical="center" wrapText="1"/>
    </xf>
    <xf numFmtId="0" fontId="2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3" fillId="2" borderId="0" xfId="49" applyFont="1" applyFill="1" applyAlignment="1">
      <alignment vertical="center"/>
    </xf>
    <xf numFmtId="0" fontId="3" fillId="2" borderId="0" xfId="49" applyFont="1" applyFill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 readingOrder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 readingOrder="1"/>
    </xf>
    <xf numFmtId="0" fontId="2" fillId="2" borderId="3" xfId="0" applyNumberFormat="1" applyFont="1" applyFill="1" applyBorder="1" applyAlignment="1">
      <alignment horizontal="left" vertical="top" wrapText="1"/>
    </xf>
    <xf numFmtId="0" fontId="2" fillId="2" borderId="4" xfId="0" applyNumberFormat="1" applyFont="1" applyFill="1" applyBorder="1" applyAlignment="1">
      <alignment horizontal="left" vertical="top" wrapText="1"/>
    </xf>
    <xf numFmtId="0" fontId="2" fillId="2" borderId="5" xfId="0" applyNumberFormat="1" applyFont="1" applyFill="1" applyBorder="1" applyAlignment="1">
      <alignment horizontal="left" vertical="top" wrapText="1"/>
    </xf>
    <xf numFmtId="0" fontId="2" fillId="2" borderId="3" xfId="0" applyNumberFormat="1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 textRotation="255" wrapText="1"/>
    </xf>
    <xf numFmtId="0" fontId="8" fillId="2" borderId="2" xfId="49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 shrinkToFit="1"/>
    </xf>
    <xf numFmtId="9" fontId="9" fillId="2" borderId="5" xfId="0" applyNumberFormat="1" applyFont="1" applyFill="1" applyBorder="1" applyAlignment="1">
      <alignment vertical="center" wrapText="1"/>
    </xf>
    <xf numFmtId="9" fontId="9" fillId="3" borderId="2" xfId="0" applyNumberFormat="1" applyFont="1" applyFill="1" applyBorder="1" applyAlignment="1">
      <alignment horizontal="center" vertical="center" shrinkToFit="1"/>
    </xf>
    <xf numFmtId="9" fontId="7" fillId="2" borderId="2" xfId="0" applyNumberFormat="1" applyFont="1" applyFill="1" applyBorder="1" applyAlignment="1">
      <alignment horizontal="center" vertical="center" shrinkToFit="1"/>
    </xf>
    <xf numFmtId="9" fontId="2" fillId="2" borderId="2" xfId="0" applyNumberFormat="1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9" fontId="10" fillId="2" borderId="2" xfId="0" applyNumberFormat="1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left" vertical="center" wrapText="1"/>
    </xf>
    <xf numFmtId="0" fontId="13" fillId="2" borderId="8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left" vertical="top" wrapText="1"/>
    </xf>
    <xf numFmtId="176" fontId="2" fillId="2" borderId="2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top" wrapText="1"/>
    </xf>
    <xf numFmtId="0" fontId="2" fillId="2" borderId="5" xfId="0" applyNumberFormat="1" applyFont="1" applyFill="1" applyBorder="1" applyAlignment="1">
      <alignment horizontal="center" vertical="top" wrapText="1"/>
    </xf>
    <xf numFmtId="0" fontId="9" fillId="3" borderId="5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vertical="center" shrinkToFit="1"/>
    </xf>
    <xf numFmtId="0" fontId="9" fillId="2" borderId="5" xfId="0" applyFont="1" applyFill="1" applyBorder="1" applyAlignment="1">
      <alignment vertical="center" shrinkToFit="1"/>
    </xf>
    <xf numFmtId="0" fontId="2" fillId="2" borderId="2" xfId="0" applyFont="1" applyFill="1" applyBorder="1" applyAlignment="1">
      <alignment horizontal="left" vertical="center" shrinkToFit="1"/>
    </xf>
    <xf numFmtId="0" fontId="9" fillId="2" borderId="3" xfId="0" applyFont="1" applyFill="1" applyBorder="1" applyAlignment="1">
      <alignment vertical="center" shrinkToFi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 shrinkToFit="1"/>
    </xf>
    <xf numFmtId="176" fontId="2" fillId="2" borderId="2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7"/>
  <sheetViews>
    <sheetView workbookViewId="0">
      <selection activeCell="P17" sqref="P17"/>
    </sheetView>
  </sheetViews>
  <sheetFormatPr defaultColWidth="9" defaultRowHeight="13.5"/>
  <cols>
    <col min="1" max="1" width="5.88333333333333" style="3" customWidth="1"/>
    <col min="2" max="2" width="7.5" style="3" customWidth="1"/>
    <col min="3" max="3" width="8.63333333333333" style="3" customWidth="1"/>
    <col min="4" max="4" width="19.1333333333333" style="3" customWidth="1"/>
    <col min="5" max="5" width="10.25" style="3" customWidth="1"/>
    <col min="6" max="6" width="5.38333333333333" style="3" customWidth="1"/>
    <col min="7" max="7" width="6.75" style="3" customWidth="1"/>
    <col min="8" max="8" width="8.88333333333333" style="3" customWidth="1"/>
    <col min="9" max="9" width="4.63333333333333" style="3" customWidth="1"/>
    <col min="10" max="10" width="5.75" style="3" customWidth="1"/>
    <col min="11" max="11" width="7.63333333333333" style="3" customWidth="1"/>
    <col min="12" max="12" width="5.88333333333333" style="3" customWidth="1"/>
    <col min="13" max="16384" width="9" style="3"/>
  </cols>
  <sheetData>
    <row r="1" s="1" customFormat="1" ht="16.5" customHeight="1" spans="1:5">
      <c r="A1" s="4" t="s">
        <v>0</v>
      </c>
      <c r="B1" s="5"/>
      <c r="C1" s="5"/>
      <c r="D1" s="5"/>
      <c r="E1" s="5"/>
    </row>
    <row r="2" ht="27" customHeight="1" spans="1:12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ht="18" customHeight="1" spans="1:12">
      <c r="A3" s="8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="2" customFormat="1" ht="20.1" customHeight="1" spans="1:12">
      <c r="A4" s="10" t="s">
        <v>3</v>
      </c>
      <c r="B4" s="10"/>
      <c r="C4" s="10"/>
      <c r="D4" s="11" t="s">
        <v>4</v>
      </c>
      <c r="E4" s="12"/>
      <c r="F4" s="12"/>
      <c r="G4" s="12"/>
      <c r="H4" s="12"/>
      <c r="I4" s="12"/>
      <c r="J4" s="12"/>
      <c r="K4" s="12"/>
      <c r="L4" s="19"/>
    </row>
    <row r="5" s="2" customFormat="1" ht="20.1" customHeight="1" spans="1:12">
      <c r="A5" s="10" t="s">
        <v>5</v>
      </c>
      <c r="B5" s="10"/>
      <c r="C5" s="10"/>
      <c r="D5" s="13" t="s">
        <v>6</v>
      </c>
      <c r="E5" s="14"/>
      <c r="F5" s="14"/>
      <c r="G5" s="15"/>
      <c r="H5" s="10" t="s">
        <v>7</v>
      </c>
      <c r="I5" s="13" t="s">
        <v>6</v>
      </c>
      <c r="J5" s="14"/>
      <c r="K5" s="14"/>
      <c r="L5" s="15"/>
    </row>
    <row r="6" s="2" customFormat="1" ht="27" customHeight="1" spans="1:12">
      <c r="A6" s="10" t="s">
        <v>8</v>
      </c>
      <c r="B6" s="10"/>
      <c r="C6" s="10"/>
      <c r="D6" s="16"/>
      <c r="E6" s="17" t="s">
        <v>9</v>
      </c>
      <c r="F6" s="10" t="s">
        <v>10</v>
      </c>
      <c r="G6" s="10"/>
      <c r="H6" s="10" t="s">
        <v>11</v>
      </c>
      <c r="I6" s="10"/>
      <c r="J6" s="10" t="s">
        <v>12</v>
      </c>
      <c r="K6" s="10" t="s">
        <v>13</v>
      </c>
      <c r="L6" s="10" t="s">
        <v>14</v>
      </c>
    </row>
    <row r="7" s="2" customFormat="1" ht="20.1" customHeight="1" spans="1:12">
      <c r="A7" s="10"/>
      <c r="B7" s="10"/>
      <c r="C7" s="10"/>
      <c r="D7" s="16" t="s">
        <v>15</v>
      </c>
      <c r="E7" s="17">
        <v>205</v>
      </c>
      <c r="F7" s="17">
        <v>205</v>
      </c>
      <c r="G7" s="17"/>
      <c r="H7" s="17">
        <v>227.7</v>
      </c>
      <c r="I7" s="17"/>
      <c r="J7" s="10">
        <v>10</v>
      </c>
      <c r="K7" s="47">
        <f>H7/F7*100</f>
        <v>111.073170731707</v>
      </c>
      <c r="L7" s="10">
        <v>9</v>
      </c>
    </row>
    <row r="8" s="2" customFormat="1" ht="20.1" customHeight="1" spans="1:12">
      <c r="A8" s="10"/>
      <c r="B8" s="10"/>
      <c r="C8" s="10"/>
      <c r="D8" s="18" t="s">
        <v>16</v>
      </c>
      <c r="E8" s="17">
        <v>205</v>
      </c>
      <c r="F8" s="17">
        <v>205</v>
      </c>
      <c r="G8" s="17"/>
      <c r="H8" s="17">
        <v>227.7</v>
      </c>
      <c r="I8" s="17"/>
      <c r="J8" s="10" t="s">
        <v>17</v>
      </c>
      <c r="K8" s="29"/>
      <c r="L8" s="10" t="s">
        <v>17</v>
      </c>
    </row>
    <row r="9" s="2" customFormat="1" ht="20.1" customHeight="1" spans="1:12">
      <c r="A9" s="10"/>
      <c r="B9" s="10"/>
      <c r="C9" s="10"/>
      <c r="D9" s="10" t="s">
        <v>18</v>
      </c>
      <c r="E9" s="18"/>
      <c r="F9" s="11"/>
      <c r="G9" s="19"/>
      <c r="H9" s="11"/>
      <c r="I9" s="19"/>
      <c r="J9" s="10" t="s">
        <v>17</v>
      </c>
      <c r="K9" s="29"/>
      <c r="L9" s="10" t="s">
        <v>17</v>
      </c>
    </row>
    <row r="10" s="2" customFormat="1" ht="20.1" customHeight="1" spans="1:12">
      <c r="A10" s="10"/>
      <c r="B10" s="10"/>
      <c r="C10" s="10"/>
      <c r="D10" s="16" t="s">
        <v>19</v>
      </c>
      <c r="E10" s="16"/>
      <c r="F10" s="17"/>
      <c r="G10" s="17"/>
      <c r="H10" s="10"/>
      <c r="I10" s="10"/>
      <c r="J10" s="10" t="s">
        <v>17</v>
      </c>
      <c r="K10" s="29"/>
      <c r="L10" s="10" t="s">
        <v>17</v>
      </c>
    </row>
    <row r="11" s="2" customFormat="1" ht="21.75" customHeight="1" spans="1:12">
      <c r="A11" s="20" t="s">
        <v>20</v>
      </c>
      <c r="B11" s="21" t="s">
        <v>21</v>
      </c>
      <c r="C11" s="10"/>
      <c r="D11" s="10"/>
      <c r="E11" s="10"/>
      <c r="F11" s="10"/>
      <c r="G11" s="10"/>
      <c r="H11" s="21" t="s">
        <v>22</v>
      </c>
      <c r="I11" s="10"/>
      <c r="J11" s="10"/>
      <c r="K11" s="10"/>
      <c r="L11" s="10"/>
    </row>
    <row r="12" s="2" customFormat="1" ht="41.25" customHeight="1" spans="1:12">
      <c r="A12" s="22"/>
      <c r="B12" s="23" t="s">
        <v>23</v>
      </c>
      <c r="C12" s="24"/>
      <c r="D12" s="24"/>
      <c r="E12" s="24"/>
      <c r="F12" s="24"/>
      <c r="G12" s="25"/>
      <c r="H12" s="26" t="s">
        <v>24</v>
      </c>
      <c r="I12" s="48"/>
      <c r="J12" s="48"/>
      <c r="K12" s="48"/>
      <c r="L12" s="49"/>
    </row>
    <row r="13" s="2" customFormat="1" ht="26.1" customHeight="1" spans="1:12">
      <c r="A13" s="27" t="s">
        <v>25</v>
      </c>
      <c r="B13" s="10" t="s">
        <v>26</v>
      </c>
      <c r="C13" s="10" t="s">
        <v>27</v>
      </c>
      <c r="D13" s="10" t="s">
        <v>28</v>
      </c>
      <c r="E13" s="10"/>
      <c r="F13" s="10"/>
      <c r="G13" s="10" t="s">
        <v>29</v>
      </c>
      <c r="H13" s="10" t="s">
        <v>30</v>
      </c>
      <c r="I13" s="10" t="s">
        <v>12</v>
      </c>
      <c r="J13" s="10" t="s">
        <v>14</v>
      </c>
      <c r="K13" s="10" t="s">
        <v>31</v>
      </c>
      <c r="L13" s="10"/>
    </row>
    <row r="14" s="2" customFormat="1" ht="20.1" customHeight="1" spans="1:12">
      <c r="A14" s="27"/>
      <c r="B14" s="28" t="s">
        <v>32</v>
      </c>
      <c r="C14" s="28" t="s">
        <v>33</v>
      </c>
      <c r="D14" s="29" t="s">
        <v>34</v>
      </c>
      <c r="E14" s="29"/>
      <c r="F14" s="29"/>
      <c r="G14" s="30" t="s">
        <v>35</v>
      </c>
      <c r="H14" s="50" t="s">
        <v>35</v>
      </c>
      <c r="I14" s="10">
        <v>10</v>
      </c>
      <c r="J14" s="10">
        <v>10</v>
      </c>
      <c r="K14" s="10"/>
      <c r="L14" s="10"/>
    </row>
    <row r="15" s="2" customFormat="1" ht="20.1" customHeight="1" spans="1:12">
      <c r="A15" s="27"/>
      <c r="B15" s="28"/>
      <c r="C15" s="28"/>
      <c r="D15" s="29" t="s">
        <v>36</v>
      </c>
      <c r="E15" s="29"/>
      <c r="F15" s="29"/>
      <c r="G15" s="30" t="s">
        <v>37</v>
      </c>
      <c r="H15" s="50" t="s">
        <v>38</v>
      </c>
      <c r="I15" s="10">
        <v>10</v>
      </c>
      <c r="J15" s="10">
        <v>10</v>
      </c>
      <c r="K15" s="10"/>
      <c r="L15" s="10"/>
    </row>
    <row r="16" s="2" customFormat="1" ht="20.1" customHeight="1" spans="1:12">
      <c r="A16" s="27"/>
      <c r="B16" s="28"/>
      <c r="C16" s="28" t="s">
        <v>39</v>
      </c>
      <c r="D16" s="29" t="s">
        <v>40</v>
      </c>
      <c r="E16" s="29"/>
      <c r="F16" s="29"/>
      <c r="G16" s="32" t="s">
        <v>41</v>
      </c>
      <c r="H16" s="32" t="s">
        <v>41</v>
      </c>
      <c r="I16" s="10">
        <v>10</v>
      </c>
      <c r="J16" s="10">
        <v>9</v>
      </c>
      <c r="K16" s="10"/>
      <c r="L16" s="10"/>
    </row>
    <row r="17" s="2" customFormat="1" ht="20.1" customHeight="1" spans="1:12">
      <c r="A17" s="27"/>
      <c r="B17" s="28"/>
      <c r="C17" s="28" t="s">
        <v>42</v>
      </c>
      <c r="D17" s="29" t="s">
        <v>43</v>
      </c>
      <c r="E17" s="29"/>
      <c r="F17" s="29"/>
      <c r="G17" s="33">
        <v>1</v>
      </c>
      <c r="H17" s="34">
        <v>1</v>
      </c>
      <c r="I17" s="10">
        <v>10</v>
      </c>
      <c r="J17" s="10">
        <v>10</v>
      </c>
      <c r="K17" s="10"/>
      <c r="L17" s="10"/>
    </row>
    <row r="18" s="2" customFormat="1" ht="20.1" customHeight="1" spans="1:12">
      <c r="A18" s="27"/>
      <c r="B18" s="28"/>
      <c r="C18" s="28" t="s">
        <v>44</v>
      </c>
      <c r="D18" s="29" t="s">
        <v>45</v>
      </c>
      <c r="E18" s="29"/>
      <c r="F18" s="29"/>
      <c r="G18" s="35" t="s">
        <v>46</v>
      </c>
      <c r="H18" s="34">
        <f>K7%</f>
        <v>1.11073170731707</v>
      </c>
      <c r="I18" s="10">
        <v>10</v>
      </c>
      <c r="J18" s="10">
        <v>10</v>
      </c>
      <c r="K18" s="10"/>
      <c r="L18" s="10"/>
    </row>
    <row r="19" s="2" customFormat="1" ht="27" customHeight="1" spans="1:12">
      <c r="A19" s="27"/>
      <c r="B19" s="28" t="s">
        <v>47</v>
      </c>
      <c r="C19" s="28" t="s">
        <v>48</v>
      </c>
      <c r="D19" s="29" t="s">
        <v>49</v>
      </c>
      <c r="E19" s="29"/>
      <c r="F19" s="29"/>
      <c r="G19" s="35"/>
      <c r="H19" s="35"/>
      <c r="I19" s="10"/>
      <c r="J19" s="10"/>
      <c r="K19" s="10"/>
      <c r="L19" s="10"/>
    </row>
    <row r="20" s="2" customFormat="1" ht="27" customHeight="1" spans="1:12">
      <c r="A20" s="27"/>
      <c r="B20" s="28"/>
      <c r="C20" s="28" t="s">
        <v>50</v>
      </c>
      <c r="D20" s="29" t="s">
        <v>51</v>
      </c>
      <c r="E20" s="29"/>
      <c r="F20" s="29"/>
      <c r="G20" s="36" t="s">
        <v>41</v>
      </c>
      <c r="H20" s="35" t="s">
        <v>41</v>
      </c>
      <c r="I20" s="10">
        <v>15</v>
      </c>
      <c r="J20" s="10">
        <v>14</v>
      </c>
      <c r="K20" s="10"/>
      <c r="L20" s="10"/>
    </row>
    <row r="21" s="2" customFormat="1" ht="29" customHeight="1" spans="1:12">
      <c r="A21" s="27"/>
      <c r="B21" s="28"/>
      <c r="C21" s="28" t="s">
        <v>52</v>
      </c>
      <c r="D21" s="29" t="s">
        <v>49</v>
      </c>
      <c r="E21" s="29"/>
      <c r="F21" s="29"/>
      <c r="G21" s="37"/>
      <c r="H21" s="35"/>
      <c r="I21" s="10"/>
      <c r="J21" s="10"/>
      <c r="K21" s="10"/>
      <c r="L21" s="10"/>
    </row>
    <row r="22" s="2" customFormat="1" ht="30" customHeight="1" spans="1:12">
      <c r="A22" s="27"/>
      <c r="B22" s="28"/>
      <c r="C22" s="28" t="s">
        <v>53</v>
      </c>
      <c r="D22" s="29" t="s">
        <v>54</v>
      </c>
      <c r="E22" s="29"/>
      <c r="F22" s="29"/>
      <c r="G22" s="35" t="s">
        <v>55</v>
      </c>
      <c r="H22" s="35" t="s">
        <v>55</v>
      </c>
      <c r="I22" s="10">
        <v>15</v>
      </c>
      <c r="J22" s="10">
        <v>14</v>
      </c>
      <c r="K22" s="10"/>
      <c r="L22" s="10"/>
    </row>
    <row r="23" s="2" customFormat="1" ht="45" customHeight="1" spans="1:12">
      <c r="A23" s="27"/>
      <c r="B23" s="28" t="s">
        <v>56</v>
      </c>
      <c r="C23" s="28" t="s">
        <v>57</v>
      </c>
      <c r="D23" s="29" t="s">
        <v>58</v>
      </c>
      <c r="E23" s="29"/>
      <c r="F23" s="29"/>
      <c r="G23" s="35" t="s">
        <v>59</v>
      </c>
      <c r="H23" s="34">
        <v>0.98</v>
      </c>
      <c r="I23" s="10">
        <v>10</v>
      </c>
      <c r="J23" s="10">
        <v>10</v>
      </c>
      <c r="K23" s="10"/>
      <c r="L23" s="10"/>
    </row>
    <row r="24" s="2" customFormat="1" ht="20.1" customHeight="1" spans="1:12">
      <c r="A24" s="38" t="s">
        <v>60</v>
      </c>
      <c r="B24" s="39"/>
      <c r="C24" s="39"/>
      <c r="D24" s="39"/>
      <c r="E24" s="39"/>
      <c r="F24" s="40"/>
      <c r="G24" s="41"/>
      <c r="H24" s="42"/>
      <c r="I24" s="42">
        <f>SUM(I14:I23)+J7</f>
        <v>100</v>
      </c>
      <c r="J24" s="42">
        <f>SUM(J14:J23)+L7</f>
        <v>96</v>
      </c>
      <c r="K24" s="10"/>
      <c r="L24" s="10"/>
    </row>
    <row r="25" s="2" customFormat="1" ht="36.95" customHeight="1" spans="1:12">
      <c r="A25" s="43" t="s">
        <v>61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</row>
    <row r="26" s="2" customFormat="1" ht="23.45" customHeight="1" spans="1:12">
      <c r="A26" s="45" t="s">
        <v>62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</row>
    <row r="27" s="2" customFormat="1" ht="57" customHeight="1" spans="1:12">
      <c r="A27" s="46" t="s">
        <v>63</v>
      </c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</row>
  </sheetData>
  <mergeCells count="54">
    <mergeCell ref="A2:L2"/>
    <mergeCell ref="A3:L3"/>
    <mergeCell ref="A4:C4"/>
    <mergeCell ref="D4:L4"/>
    <mergeCell ref="A5:C5"/>
    <mergeCell ref="D5:G5"/>
    <mergeCell ref="I5:L5"/>
    <mergeCell ref="F6:G6"/>
    <mergeCell ref="H6:I6"/>
    <mergeCell ref="F7:G7"/>
    <mergeCell ref="H7:I7"/>
    <mergeCell ref="F8:G8"/>
    <mergeCell ref="H8:I8"/>
    <mergeCell ref="F9:G9"/>
    <mergeCell ref="H9:I9"/>
    <mergeCell ref="F10:G10"/>
    <mergeCell ref="H10:I10"/>
    <mergeCell ref="B11:G11"/>
    <mergeCell ref="H11:L11"/>
    <mergeCell ref="B12:G12"/>
    <mergeCell ref="H12:L12"/>
    <mergeCell ref="D13:F13"/>
    <mergeCell ref="K13:L13"/>
    <mergeCell ref="D14:F14"/>
    <mergeCell ref="K14:L14"/>
    <mergeCell ref="D15:F15"/>
    <mergeCell ref="K15:L15"/>
    <mergeCell ref="D16:F16"/>
    <mergeCell ref="K16:L16"/>
    <mergeCell ref="D17:F17"/>
    <mergeCell ref="K17:L17"/>
    <mergeCell ref="D18:F18"/>
    <mergeCell ref="K18:L18"/>
    <mergeCell ref="D19:F19"/>
    <mergeCell ref="K19:L19"/>
    <mergeCell ref="D20:F20"/>
    <mergeCell ref="K20:L20"/>
    <mergeCell ref="D21:F21"/>
    <mergeCell ref="K21:L21"/>
    <mergeCell ref="D22:F22"/>
    <mergeCell ref="K22:L22"/>
    <mergeCell ref="D23:F23"/>
    <mergeCell ref="K23:L23"/>
    <mergeCell ref="A24:F24"/>
    <mergeCell ref="K24:L24"/>
    <mergeCell ref="A25:L25"/>
    <mergeCell ref="A26:L26"/>
    <mergeCell ref="A27:L27"/>
    <mergeCell ref="A11:A12"/>
    <mergeCell ref="A13:A23"/>
    <mergeCell ref="B14:B18"/>
    <mergeCell ref="B19:B22"/>
    <mergeCell ref="C14:C15"/>
    <mergeCell ref="A6:C10"/>
  </mergeCells>
  <printOptions horizontalCentered="1" verticalCentered="1"/>
  <pageMargins left="0.790277777777778" right="0.707638888888889" top="0.790277777777778" bottom="0.707638888888889" header="0.310416666666667" footer="0.310416666666667"/>
  <pageSetup paperSize="9" scale="74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6"/>
  <sheetViews>
    <sheetView topLeftCell="A7" workbookViewId="0">
      <selection activeCell="O20" sqref="O20"/>
    </sheetView>
  </sheetViews>
  <sheetFormatPr defaultColWidth="9" defaultRowHeight="13.5"/>
  <cols>
    <col min="1" max="1" width="5.88333333333333" style="3" customWidth="1"/>
    <col min="2" max="2" width="7.5" style="3" customWidth="1"/>
    <col min="3" max="3" width="8.63333333333333" style="3" customWidth="1"/>
    <col min="4" max="4" width="19.1333333333333" style="3" customWidth="1"/>
    <col min="5" max="5" width="10.25" style="3" customWidth="1"/>
    <col min="6" max="6" width="5.38333333333333" style="3" customWidth="1"/>
    <col min="7" max="7" width="6.75" style="3" customWidth="1"/>
    <col min="8" max="8" width="8.88333333333333" style="3" customWidth="1"/>
    <col min="9" max="9" width="4.63333333333333" style="3" customWidth="1"/>
    <col min="10" max="10" width="5.75" style="3" customWidth="1"/>
    <col min="11" max="11" width="7.63333333333333" style="3" customWidth="1"/>
    <col min="12" max="12" width="5.88333333333333" style="3" customWidth="1"/>
    <col min="13" max="16384" width="9" style="3"/>
  </cols>
  <sheetData>
    <row r="1" s="1" customFormat="1" ht="16.5" customHeight="1" spans="1:5">
      <c r="A1" s="4" t="s">
        <v>0</v>
      </c>
      <c r="B1" s="5"/>
      <c r="C1" s="5"/>
      <c r="D1" s="5"/>
      <c r="E1" s="5"/>
    </row>
    <row r="2" ht="27" customHeight="1" spans="1:12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ht="18" customHeight="1" spans="1:12">
      <c r="A3" s="8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="2" customFormat="1" ht="20.1" customHeight="1" spans="1:12">
      <c r="A4" s="10" t="s">
        <v>3</v>
      </c>
      <c r="B4" s="10"/>
      <c r="C4" s="10"/>
      <c r="D4" s="11" t="s">
        <v>64</v>
      </c>
      <c r="E4" s="12"/>
      <c r="F4" s="12"/>
      <c r="G4" s="12"/>
      <c r="H4" s="12"/>
      <c r="I4" s="12"/>
      <c r="J4" s="12"/>
      <c r="K4" s="12"/>
      <c r="L4" s="19"/>
    </row>
    <row r="5" s="2" customFormat="1" ht="20.1" customHeight="1" spans="1:12">
      <c r="A5" s="10" t="s">
        <v>5</v>
      </c>
      <c r="B5" s="10"/>
      <c r="C5" s="10"/>
      <c r="D5" s="13" t="s">
        <v>6</v>
      </c>
      <c r="E5" s="14"/>
      <c r="F5" s="14"/>
      <c r="G5" s="15"/>
      <c r="H5" s="10" t="s">
        <v>7</v>
      </c>
      <c r="I5" s="13" t="s">
        <v>6</v>
      </c>
      <c r="J5" s="14"/>
      <c r="K5" s="14"/>
      <c r="L5" s="15"/>
    </row>
    <row r="6" s="2" customFormat="1" ht="27" customHeight="1" spans="1:12">
      <c r="A6" s="10" t="s">
        <v>8</v>
      </c>
      <c r="B6" s="10"/>
      <c r="C6" s="10"/>
      <c r="D6" s="16"/>
      <c r="E6" s="17" t="s">
        <v>9</v>
      </c>
      <c r="F6" s="10" t="s">
        <v>10</v>
      </c>
      <c r="G6" s="10"/>
      <c r="H6" s="10" t="s">
        <v>11</v>
      </c>
      <c r="I6" s="10"/>
      <c r="J6" s="10" t="s">
        <v>12</v>
      </c>
      <c r="K6" s="10" t="s">
        <v>13</v>
      </c>
      <c r="L6" s="10" t="s">
        <v>14</v>
      </c>
    </row>
    <row r="7" s="2" customFormat="1" ht="20.1" customHeight="1" spans="1:12">
      <c r="A7" s="10"/>
      <c r="B7" s="10"/>
      <c r="C7" s="10"/>
      <c r="D7" s="16" t="s">
        <v>15</v>
      </c>
      <c r="E7" s="17">
        <v>340</v>
      </c>
      <c r="F7" s="55">
        <v>340</v>
      </c>
      <c r="G7" s="56"/>
      <c r="H7" s="17">
        <v>304.41</v>
      </c>
      <c r="I7" s="17"/>
      <c r="J7" s="10">
        <v>10</v>
      </c>
      <c r="K7" s="59">
        <f>H7/F7*100</f>
        <v>89.5323529411765</v>
      </c>
      <c r="L7" s="10">
        <v>10</v>
      </c>
    </row>
    <row r="8" s="2" customFormat="1" ht="20.1" customHeight="1" spans="1:12">
      <c r="A8" s="10"/>
      <c r="B8" s="10"/>
      <c r="C8" s="10"/>
      <c r="D8" s="18" t="s">
        <v>16</v>
      </c>
      <c r="E8" s="17">
        <v>340</v>
      </c>
      <c r="F8" s="55">
        <v>340</v>
      </c>
      <c r="G8" s="56"/>
      <c r="H8" s="17">
        <v>304.41</v>
      </c>
      <c r="I8" s="17"/>
      <c r="J8" s="10" t="s">
        <v>17</v>
      </c>
      <c r="K8" s="29"/>
      <c r="L8" s="10" t="s">
        <v>17</v>
      </c>
    </row>
    <row r="9" s="2" customFormat="1" ht="20.1" customHeight="1" spans="1:12">
      <c r="A9" s="10"/>
      <c r="B9" s="10"/>
      <c r="C9" s="10"/>
      <c r="D9" s="10" t="s">
        <v>18</v>
      </c>
      <c r="E9" s="18"/>
      <c r="F9" s="11"/>
      <c r="G9" s="19"/>
      <c r="H9" s="11"/>
      <c r="I9" s="19"/>
      <c r="J9" s="10" t="s">
        <v>17</v>
      </c>
      <c r="K9" s="29"/>
      <c r="L9" s="10" t="s">
        <v>17</v>
      </c>
    </row>
    <row r="10" s="2" customFormat="1" ht="20.1" customHeight="1" spans="1:12">
      <c r="A10" s="10"/>
      <c r="B10" s="10"/>
      <c r="C10" s="10"/>
      <c r="D10" s="16" t="s">
        <v>19</v>
      </c>
      <c r="E10" s="16"/>
      <c r="F10" s="17"/>
      <c r="G10" s="17"/>
      <c r="H10" s="10"/>
      <c r="I10" s="10"/>
      <c r="J10" s="10" t="s">
        <v>17</v>
      </c>
      <c r="K10" s="29"/>
      <c r="L10" s="10" t="s">
        <v>17</v>
      </c>
    </row>
    <row r="11" s="2" customFormat="1" ht="21.75" customHeight="1" spans="1:12">
      <c r="A11" s="20" t="s">
        <v>20</v>
      </c>
      <c r="B11" s="21" t="s">
        <v>21</v>
      </c>
      <c r="C11" s="10"/>
      <c r="D11" s="10"/>
      <c r="E11" s="10"/>
      <c r="F11" s="10"/>
      <c r="G11" s="10"/>
      <c r="H11" s="21" t="s">
        <v>22</v>
      </c>
      <c r="I11" s="10"/>
      <c r="J11" s="10"/>
      <c r="K11" s="10"/>
      <c r="L11" s="10"/>
    </row>
    <row r="12" s="2" customFormat="1" ht="41.25" customHeight="1" spans="1:12">
      <c r="A12" s="22"/>
      <c r="B12" s="23" t="s">
        <v>65</v>
      </c>
      <c r="C12" s="24"/>
      <c r="D12" s="24"/>
      <c r="E12" s="24"/>
      <c r="F12" s="24"/>
      <c r="G12" s="25"/>
      <c r="H12" s="26" t="s">
        <v>24</v>
      </c>
      <c r="I12" s="48"/>
      <c r="J12" s="48"/>
      <c r="K12" s="48"/>
      <c r="L12" s="49"/>
    </row>
    <row r="13" s="2" customFormat="1" ht="26.1" customHeight="1" spans="1:12">
      <c r="A13" s="27" t="s">
        <v>25</v>
      </c>
      <c r="B13" s="10" t="s">
        <v>26</v>
      </c>
      <c r="C13" s="10" t="s">
        <v>27</v>
      </c>
      <c r="D13" s="10" t="s">
        <v>28</v>
      </c>
      <c r="E13" s="10"/>
      <c r="F13" s="10"/>
      <c r="G13" s="10" t="s">
        <v>29</v>
      </c>
      <c r="H13" s="10" t="s">
        <v>30</v>
      </c>
      <c r="I13" s="10" t="s">
        <v>12</v>
      </c>
      <c r="J13" s="10" t="s">
        <v>14</v>
      </c>
      <c r="K13" s="10" t="s">
        <v>31</v>
      </c>
      <c r="L13" s="10"/>
    </row>
    <row r="14" s="2" customFormat="1" ht="20.1" customHeight="1" spans="1:12">
      <c r="A14" s="27"/>
      <c r="B14" s="28" t="s">
        <v>32</v>
      </c>
      <c r="C14" s="28" t="s">
        <v>33</v>
      </c>
      <c r="D14" s="29" t="s">
        <v>66</v>
      </c>
      <c r="E14" s="29"/>
      <c r="F14" s="29"/>
      <c r="G14" s="57" t="s">
        <v>67</v>
      </c>
      <c r="H14" s="58" t="s">
        <v>68</v>
      </c>
      <c r="I14" s="35">
        <v>20</v>
      </c>
      <c r="J14" s="35">
        <v>20</v>
      </c>
      <c r="K14" s="10"/>
      <c r="L14" s="10"/>
    </row>
    <row r="15" s="2" customFormat="1" ht="20.1" customHeight="1" spans="1:12">
      <c r="A15" s="27"/>
      <c r="B15" s="28"/>
      <c r="C15" s="28" t="s">
        <v>39</v>
      </c>
      <c r="D15" s="29" t="s">
        <v>69</v>
      </c>
      <c r="E15" s="29"/>
      <c r="F15" s="29"/>
      <c r="G15" s="32" t="s">
        <v>41</v>
      </c>
      <c r="H15" s="32" t="s">
        <v>41</v>
      </c>
      <c r="I15" s="35">
        <v>10</v>
      </c>
      <c r="J15" s="35">
        <v>10</v>
      </c>
      <c r="K15" s="10"/>
      <c r="L15" s="10"/>
    </row>
    <row r="16" s="2" customFormat="1" ht="20.1" customHeight="1" spans="1:12">
      <c r="A16" s="27"/>
      <c r="B16" s="28"/>
      <c r="C16" s="28" t="s">
        <v>42</v>
      </c>
      <c r="D16" s="29" t="s">
        <v>43</v>
      </c>
      <c r="E16" s="29"/>
      <c r="F16" s="29"/>
      <c r="G16" s="33">
        <v>1</v>
      </c>
      <c r="H16" s="34">
        <v>1</v>
      </c>
      <c r="I16" s="35">
        <v>10</v>
      </c>
      <c r="J16" s="35">
        <v>10</v>
      </c>
      <c r="K16" s="10"/>
      <c r="L16" s="10"/>
    </row>
    <row r="17" s="2" customFormat="1" ht="20.1" customHeight="1" spans="1:12">
      <c r="A17" s="27"/>
      <c r="B17" s="28"/>
      <c r="C17" s="28" t="s">
        <v>44</v>
      </c>
      <c r="D17" s="29" t="s">
        <v>45</v>
      </c>
      <c r="E17" s="29"/>
      <c r="F17" s="29"/>
      <c r="G17" s="35" t="s">
        <v>46</v>
      </c>
      <c r="H17" s="34">
        <f>K7%</f>
        <v>0.895323529411765</v>
      </c>
      <c r="I17" s="35">
        <v>10</v>
      </c>
      <c r="J17" s="35">
        <v>10</v>
      </c>
      <c r="K17" s="10"/>
      <c r="L17" s="10"/>
    </row>
    <row r="18" s="2" customFormat="1" ht="30" customHeight="1" spans="1:12">
      <c r="A18" s="27"/>
      <c r="B18" s="28" t="s">
        <v>47</v>
      </c>
      <c r="C18" s="28" t="s">
        <v>48</v>
      </c>
      <c r="D18" s="29" t="s">
        <v>49</v>
      </c>
      <c r="E18" s="29"/>
      <c r="F18" s="29"/>
      <c r="G18" s="35"/>
      <c r="H18" s="35"/>
      <c r="I18" s="35"/>
      <c r="J18" s="35"/>
      <c r="K18" s="10"/>
      <c r="L18" s="10"/>
    </row>
    <row r="19" s="2" customFormat="1" ht="25" customHeight="1" spans="1:12">
      <c r="A19" s="27"/>
      <c r="B19" s="28"/>
      <c r="C19" s="28" t="s">
        <v>50</v>
      </c>
      <c r="D19" s="29" t="s">
        <v>70</v>
      </c>
      <c r="E19" s="29"/>
      <c r="F19" s="29"/>
      <c r="G19" s="36" t="s">
        <v>41</v>
      </c>
      <c r="H19" s="35" t="s">
        <v>41</v>
      </c>
      <c r="I19" s="35">
        <v>15</v>
      </c>
      <c r="J19" s="35">
        <v>15</v>
      </c>
      <c r="K19" s="10"/>
      <c r="L19" s="10"/>
    </row>
    <row r="20" s="2" customFormat="1" ht="25" customHeight="1" spans="1:12">
      <c r="A20" s="27"/>
      <c r="B20" s="28"/>
      <c r="C20" s="28" t="s">
        <v>52</v>
      </c>
      <c r="D20" s="29" t="s">
        <v>49</v>
      </c>
      <c r="E20" s="29"/>
      <c r="F20" s="29"/>
      <c r="G20" s="37"/>
      <c r="H20" s="35"/>
      <c r="I20" s="35"/>
      <c r="J20" s="35"/>
      <c r="K20" s="10"/>
      <c r="L20" s="10"/>
    </row>
    <row r="21" s="2" customFormat="1" ht="36" customHeight="1" spans="1:12">
      <c r="A21" s="27"/>
      <c r="B21" s="28"/>
      <c r="C21" s="28" t="s">
        <v>53</v>
      </c>
      <c r="D21" s="29" t="s">
        <v>71</v>
      </c>
      <c r="E21" s="29"/>
      <c r="F21" s="29"/>
      <c r="G21" s="35" t="s">
        <v>55</v>
      </c>
      <c r="H21" s="35" t="s">
        <v>55</v>
      </c>
      <c r="I21" s="35">
        <v>15</v>
      </c>
      <c r="J21" s="35">
        <v>15</v>
      </c>
      <c r="K21" s="10"/>
      <c r="L21" s="10"/>
    </row>
    <row r="22" s="2" customFormat="1" ht="42" customHeight="1" spans="1:12">
      <c r="A22" s="27"/>
      <c r="B22" s="28" t="s">
        <v>56</v>
      </c>
      <c r="C22" s="28" t="s">
        <v>57</v>
      </c>
      <c r="D22" s="29" t="s">
        <v>72</v>
      </c>
      <c r="E22" s="29"/>
      <c r="F22" s="29"/>
      <c r="G22" s="35" t="s">
        <v>59</v>
      </c>
      <c r="H22" s="34">
        <v>0.98</v>
      </c>
      <c r="I22" s="35">
        <v>10</v>
      </c>
      <c r="J22" s="35">
        <v>10</v>
      </c>
      <c r="K22" s="10"/>
      <c r="L22" s="10"/>
    </row>
    <row r="23" s="2" customFormat="1" ht="20.1" customHeight="1" spans="1:12">
      <c r="A23" s="38" t="s">
        <v>60</v>
      </c>
      <c r="B23" s="39"/>
      <c r="C23" s="39"/>
      <c r="D23" s="39"/>
      <c r="E23" s="39"/>
      <c r="F23" s="40"/>
      <c r="G23" s="41"/>
      <c r="H23" s="42"/>
      <c r="I23" s="42">
        <v>100</v>
      </c>
      <c r="J23" s="42">
        <f>SUM(J14:J22)+L7</f>
        <v>100</v>
      </c>
      <c r="K23" s="10"/>
      <c r="L23" s="10"/>
    </row>
    <row r="24" s="2" customFormat="1" ht="36.95" customHeight="1" spans="1:12">
      <c r="A24" s="43" t="s">
        <v>61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</row>
    <row r="25" s="2" customFormat="1" ht="23.45" customHeight="1" spans="1:12">
      <c r="A25" s="45" t="s">
        <v>62</v>
      </c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</row>
    <row r="26" s="2" customFormat="1" ht="57" customHeight="1" spans="1:12">
      <c r="A26" s="46" t="s">
        <v>63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</row>
  </sheetData>
  <mergeCells count="51">
    <mergeCell ref="A2:L2"/>
    <mergeCell ref="A3:L3"/>
    <mergeCell ref="A4:C4"/>
    <mergeCell ref="D4:L4"/>
    <mergeCell ref="A5:C5"/>
    <mergeCell ref="D5:G5"/>
    <mergeCell ref="I5:L5"/>
    <mergeCell ref="F6:G6"/>
    <mergeCell ref="H6:I6"/>
    <mergeCell ref="F7:G7"/>
    <mergeCell ref="H7:I7"/>
    <mergeCell ref="F8:G8"/>
    <mergeCell ref="H8:I8"/>
    <mergeCell ref="F9:G9"/>
    <mergeCell ref="H9:I9"/>
    <mergeCell ref="F10:G10"/>
    <mergeCell ref="H10:I10"/>
    <mergeCell ref="B11:G11"/>
    <mergeCell ref="H11:L11"/>
    <mergeCell ref="B12:G12"/>
    <mergeCell ref="H12:L12"/>
    <mergeCell ref="D13:F13"/>
    <mergeCell ref="K13:L13"/>
    <mergeCell ref="D14:F14"/>
    <mergeCell ref="K14:L14"/>
    <mergeCell ref="D15:F15"/>
    <mergeCell ref="K15:L15"/>
    <mergeCell ref="D16:F16"/>
    <mergeCell ref="K16:L16"/>
    <mergeCell ref="D17:F17"/>
    <mergeCell ref="K17:L17"/>
    <mergeCell ref="D18:F18"/>
    <mergeCell ref="K18:L18"/>
    <mergeCell ref="D19:F19"/>
    <mergeCell ref="K19:L19"/>
    <mergeCell ref="D20:F20"/>
    <mergeCell ref="K20:L20"/>
    <mergeCell ref="D21:F21"/>
    <mergeCell ref="K21:L21"/>
    <mergeCell ref="D22:F22"/>
    <mergeCell ref="K22:L22"/>
    <mergeCell ref="A23:F23"/>
    <mergeCell ref="K23:L23"/>
    <mergeCell ref="A24:L24"/>
    <mergeCell ref="A25:L25"/>
    <mergeCell ref="A26:L26"/>
    <mergeCell ref="A11:A12"/>
    <mergeCell ref="A13:A22"/>
    <mergeCell ref="B14:B17"/>
    <mergeCell ref="B18:B21"/>
    <mergeCell ref="A6:C10"/>
  </mergeCells>
  <printOptions horizontalCentered="1" verticalCentered="1"/>
  <pageMargins left="0.790277777777778" right="0.707638888888889" top="0.790277777777778" bottom="0.707638888888889" header="0.310416666666667" footer="0.310416666666667"/>
  <pageSetup paperSize="9" scale="74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6"/>
  <sheetViews>
    <sheetView topLeftCell="A4" workbookViewId="0">
      <selection activeCell="P12" sqref="P12"/>
    </sheetView>
  </sheetViews>
  <sheetFormatPr defaultColWidth="9" defaultRowHeight="13.5"/>
  <cols>
    <col min="1" max="1" width="5.88333333333333" style="3" customWidth="1"/>
    <col min="2" max="2" width="7.5" style="3" customWidth="1"/>
    <col min="3" max="3" width="8.63333333333333" style="3" customWidth="1"/>
    <col min="4" max="4" width="19.1333333333333" style="3" customWidth="1"/>
    <col min="5" max="5" width="10.25" style="3" customWidth="1"/>
    <col min="6" max="6" width="5.38333333333333" style="3" customWidth="1"/>
    <col min="7" max="7" width="6.75" style="3" customWidth="1"/>
    <col min="8" max="8" width="8.88333333333333" style="3" customWidth="1"/>
    <col min="9" max="9" width="4.63333333333333" style="3" customWidth="1"/>
    <col min="10" max="10" width="5.75" style="3" customWidth="1"/>
    <col min="11" max="11" width="7.63333333333333" style="3" customWidth="1"/>
    <col min="12" max="12" width="5.88333333333333" style="3" customWidth="1"/>
    <col min="13" max="16384" width="9" style="3"/>
  </cols>
  <sheetData>
    <row r="1" s="1" customFormat="1" ht="16.5" customHeight="1" spans="1:5">
      <c r="A1" s="4" t="s">
        <v>0</v>
      </c>
      <c r="B1" s="5"/>
      <c r="C1" s="5"/>
      <c r="D1" s="5"/>
      <c r="E1" s="5"/>
    </row>
    <row r="2" ht="27" customHeight="1" spans="1:12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ht="18" customHeight="1" spans="1:12">
      <c r="A3" s="8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="2" customFormat="1" ht="20.1" customHeight="1" spans="1:12">
      <c r="A4" s="10" t="s">
        <v>3</v>
      </c>
      <c r="B4" s="10"/>
      <c r="C4" s="10"/>
      <c r="D4" s="11" t="s">
        <v>73</v>
      </c>
      <c r="E4" s="12"/>
      <c r="F4" s="12"/>
      <c r="G4" s="12"/>
      <c r="H4" s="12"/>
      <c r="I4" s="12"/>
      <c r="J4" s="12"/>
      <c r="K4" s="12"/>
      <c r="L4" s="19"/>
    </row>
    <row r="5" s="2" customFormat="1" ht="20.1" customHeight="1" spans="1:12">
      <c r="A5" s="10" t="s">
        <v>5</v>
      </c>
      <c r="B5" s="10"/>
      <c r="C5" s="10"/>
      <c r="D5" s="13" t="s">
        <v>6</v>
      </c>
      <c r="E5" s="14"/>
      <c r="F5" s="14"/>
      <c r="G5" s="15"/>
      <c r="H5" s="10" t="s">
        <v>7</v>
      </c>
      <c r="I5" s="13" t="s">
        <v>6</v>
      </c>
      <c r="J5" s="14"/>
      <c r="K5" s="14"/>
      <c r="L5" s="15"/>
    </row>
    <row r="6" s="2" customFormat="1" ht="27" customHeight="1" spans="1:12">
      <c r="A6" s="10" t="s">
        <v>8</v>
      </c>
      <c r="B6" s="10"/>
      <c r="C6" s="10"/>
      <c r="D6" s="16"/>
      <c r="E6" s="17" t="s">
        <v>9</v>
      </c>
      <c r="F6" s="10" t="s">
        <v>10</v>
      </c>
      <c r="G6" s="10"/>
      <c r="H6" s="10" t="s">
        <v>11</v>
      </c>
      <c r="I6" s="10"/>
      <c r="J6" s="10" t="s">
        <v>12</v>
      </c>
      <c r="K6" s="10" t="s">
        <v>13</v>
      </c>
      <c r="L6" s="10" t="s">
        <v>14</v>
      </c>
    </row>
    <row r="7" s="2" customFormat="1" ht="20.1" customHeight="1" spans="1:12">
      <c r="A7" s="10"/>
      <c r="B7" s="10"/>
      <c r="C7" s="10"/>
      <c r="D7" s="16" t="s">
        <v>15</v>
      </c>
      <c r="E7" s="17">
        <v>113</v>
      </c>
      <c r="F7" s="17">
        <v>113</v>
      </c>
      <c r="G7" s="17"/>
      <c r="H7" s="17">
        <v>108.13</v>
      </c>
      <c r="I7" s="17"/>
      <c r="J7" s="10">
        <v>10</v>
      </c>
      <c r="K7" s="47">
        <f>H7/F7*100</f>
        <v>95.6902654867257</v>
      </c>
      <c r="L7" s="10">
        <v>10</v>
      </c>
    </row>
    <row r="8" s="2" customFormat="1" ht="20.1" customHeight="1" spans="1:12">
      <c r="A8" s="10"/>
      <c r="B8" s="10"/>
      <c r="C8" s="10"/>
      <c r="D8" s="18" t="s">
        <v>16</v>
      </c>
      <c r="E8" s="17">
        <v>113</v>
      </c>
      <c r="F8" s="17">
        <v>113</v>
      </c>
      <c r="G8" s="17"/>
      <c r="H8" s="17">
        <v>108.13</v>
      </c>
      <c r="I8" s="17"/>
      <c r="J8" s="10" t="s">
        <v>17</v>
      </c>
      <c r="K8" s="29"/>
      <c r="L8" s="10" t="s">
        <v>17</v>
      </c>
    </row>
    <row r="9" s="2" customFormat="1" ht="20.1" customHeight="1" spans="1:12">
      <c r="A9" s="10"/>
      <c r="B9" s="10"/>
      <c r="C9" s="10"/>
      <c r="D9" s="10" t="s">
        <v>18</v>
      </c>
      <c r="E9" s="18"/>
      <c r="F9" s="11"/>
      <c r="G9" s="19"/>
      <c r="H9" s="11"/>
      <c r="I9" s="19"/>
      <c r="J9" s="10" t="s">
        <v>17</v>
      </c>
      <c r="K9" s="29"/>
      <c r="L9" s="10" t="s">
        <v>17</v>
      </c>
    </row>
    <row r="10" s="2" customFormat="1" ht="20.1" customHeight="1" spans="1:12">
      <c r="A10" s="10"/>
      <c r="B10" s="10"/>
      <c r="C10" s="10"/>
      <c r="D10" s="16" t="s">
        <v>19</v>
      </c>
      <c r="E10" s="16"/>
      <c r="F10" s="17"/>
      <c r="G10" s="17"/>
      <c r="H10" s="10"/>
      <c r="I10" s="10"/>
      <c r="J10" s="10" t="s">
        <v>17</v>
      </c>
      <c r="K10" s="29"/>
      <c r="L10" s="10" t="s">
        <v>17</v>
      </c>
    </row>
    <row r="11" s="2" customFormat="1" ht="21.75" customHeight="1" spans="1:12">
      <c r="A11" s="20" t="s">
        <v>20</v>
      </c>
      <c r="B11" s="21" t="s">
        <v>21</v>
      </c>
      <c r="C11" s="10"/>
      <c r="D11" s="10"/>
      <c r="E11" s="10"/>
      <c r="F11" s="10"/>
      <c r="G11" s="10"/>
      <c r="H11" s="21" t="s">
        <v>22</v>
      </c>
      <c r="I11" s="10"/>
      <c r="J11" s="10"/>
      <c r="K11" s="10"/>
      <c r="L11" s="10"/>
    </row>
    <row r="12" s="2" customFormat="1" ht="41.25" customHeight="1" spans="1:12">
      <c r="A12" s="22"/>
      <c r="B12" s="23" t="s">
        <v>74</v>
      </c>
      <c r="C12" s="24"/>
      <c r="D12" s="24"/>
      <c r="E12" s="24"/>
      <c r="F12" s="24"/>
      <c r="G12" s="25"/>
      <c r="H12" s="26" t="s">
        <v>24</v>
      </c>
      <c r="I12" s="48"/>
      <c r="J12" s="48"/>
      <c r="K12" s="48"/>
      <c r="L12" s="49"/>
    </row>
    <row r="13" s="2" customFormat="1" ht="26.1" customHeight="1" spans="1:12">
      <c r="A13" s="27" t="s">
        <v>25</v>
      </c>
      <c r="B13" s="10" t="s">
        <v>26</v>
      </c>
      <c r="C13" s="10" t="s">
        <v>27</v>
      </c>
      <c r="D13" s="10" t="s">
        <v>28</v>
      </c>
      <c r="E13" s="10"/>
      <c r="F13" s="10"/>
      <c r="G13" s="10" t="s">
        <v>29</v>
      </c>
      <c r="H13" s="10" t="s">
        <v>30</v>
      </c>
      <c r="I13" s="10" t="s">
        <v>12</v>
      </c>
      <c r="J13" s="10" t="s">
        <v>14</v>
      </c>
      <c r="K13" s="10" t="s">
        <v>31</v>
      </c>
      <c r="L13" s="10"/>
    </row>
    <row r="14" s="2" customFormat="1" ht="20.1" customHeight="1" spans="1:12">
      <c r="A14" s="27"/>
      <c r="B14" s="28" t="s">
        <v>32</v>
      </c>
      <c r="C14" s="28" t="s">
        <v>33</v>
      </c>
      <c r="D14" s="29" t="s">
        <v>75</v>
      </c>
      <c r="E14" s="29"/>
      <c r="F14" s="29"/>
      <c r="G14" s="30" t="s">
        <v>76</v>
      </c>
      <c r="H14" s="50" t="s">
        <v>77</v>
      </c>
      <c r="I14" s="10">
        <v>20</v>
      </c>
      <c r="J14" s="10">
        <v>20</v>
      </c>
      <c r="K14" s="10"/>
      <c r="L14" s="10"/>
    </row>
    <row r="15" s="2" customFormat="1" ht="24" customHeight="1" spans="1:12">
      <c r="A15" s="27"/>
      <c r="B15" s="28"/>
      <c r="C15" s="28" t="s">
        <v>39</v>
      </c>
      <c r="D15" s="29" t="s">
        <v>78</v>
      </c>
      <c r="E15" s="29"/>
      <c r="F15" s="29"/>
      <c r="G15" s="32" t="s">
        <v>41</v>
      </c>
      <c r="H15" s="32" t="s">
        <v>41</v>
      </c>
      <c r="I15" s="10">
        <v>10</v>
      </c>
      <c r="J15" s="10">
        <v>9</v>
      </c>
      <c r="K15" s="10"/>
      <c r="L15" s="10"/>
    </row>
    <row r="16" s="2" customFormat="1" ht="20.1" customHeight="1" spans="1:12">
      <c r="A16" s="27"/>
      <c r="B16" s="28"/>
      <c r="C16" s="28" t="s">
        <v>42</v>
      </c>
      <c r="D16" s="29" t="s">
        <v>43</v>
      </c>
      <c r="E16" s="29"/>
      <c r="F16" s="29"/>
      <c r="G16" s="33">
        <v>1</v>
      </c>
      <c r="H16" s="34">
        <v>1</v>
      </c>
      <c r="I16" s="10">
        <v>10</v>
      </c>
      <c r="J16" s="10">
        <v>10</v>
      </c>
      <c r="K16" s="10"/>
      <c r="L16" s="10"/>
    </row>
    <row r="17" s="2" customFormat="1" ht="20.1" customHeight="1" spans="1:12">
      <c r="A17" s="27"/>
      <c r="B17" s="28"/>
      <c r="C17" s="28" t="s">
        <v>44</v>
      </c>
      <c r="D17" s="29" t="s">
        <v>45</v>
      </c>
      <c r="E17" s="29"/>
      <c r="F17" s="29"/>
      <c r="G17" s="35" t="s">
        <v>46</v>
      </c>
      <c r="H17" s="34">
        <f>K7%</f>
        <v>0.956902654867256</v>
      </c>
      <c r="I17" s="10">
        <v>10</v>
      </c>
      <c r="J17" s="10">
        <v>10</v>
      </c>
      <c r="K17" s="10"/>
      <c r="L17" s="10"/>
    </row>
    <row r="18" s="2" customFormat="1" ht="28" customHeight="1" spans="1:12">
      <c r="A18" s="27"/>
      <c r="B18" s="28" t="s">
        <v>47</v>
      </c>
      <c r="C18" s="28" t="s">
        <v>48</v>
      </c>
      <c r="D18" s="29" t="s">
        <v>49</v>
      </c>
      <c r="E18" s="29"/>
      <c r="F18" s="29"/>
      <c r="G18" s="35"/>
      <c r="H18" s="35"/>
      <c r="I18" s="10"/>
      <c r="J18" s="10"/>
      <c r="K18" s="10"/>
      <c r="L18" s="10"/>
    </row>
    <row r="19" s="2" customFormat="1" ht="25" customHeight="1" spans="1:12">
      <c r="A19" s="27"/>
      <c r="B19" s="28"/>
      <c r="C19" s="28" t="s">
        <v>50</v>
      </c>
      <c r="D19" s="29" t="s">
        <v>78</v>
      </c>
      <c r="E19" s="29"/>
      <c r="F19" s="29"/>
      <c r="G19" s="36" t="s">
        <v>41</v>
      </c>
      <c r="H19" s="35" t="s">
        <v>41</v>
      </c>
      <c r="I19" s="10">
        <v>15</v>
      </c>
      <c r="J19" s="10">
        <v>14</v>
      </c>
      <c r="K19" s="10"/>
      <c r="L19" s="10"/>
    </row>
    <row r="20" s="2" customFormat="1" ht="30" customHeight="1" spans="1:12">
      <c r="A20" s="27"/>
      <c r="B20" s="28"/>
      <c r="C20" s="28" t="s">
        <v>52</v>
      </c>
      <c r="D20" s="29" t="s">
        <v>49</v>
      </c>
      <c r="E20" s="29"/>
      <c r="F20" s="29"/>
      <c r="G20" s="37"/>
      <c r="H20" s="35"/>
      <c r="I20" s="10"/>
      <c r="J20" s="10"/>
      <c r="K20" s="10"/>
      <c r="L20" s="10"/>
    </row>
    <row r="21" s="2" customFormat="1" ht="29" customHeight="1" spans="1:12">
      <c r="A21" s="27"/>
      <c r="B21" s="28"/>
      <c r="C21" s="28" t="s">
        <v>53</v>
      </c>
      <c r="D21" s="29" t="s">
        <v>79</v>
      </c>
      <c r="E21" s="29"/>
      <c r="F21" s="29"/>
      <c r="G21" s="35" t="s">
        <v>55</v>
      </c>
      <c r="H21" s="35" t="s">
        <v>55</v>
      </c>
      <c r="I21" s="10">
        <v>15</v>
      </c>
      <c r="J21" s="10">
        <v>14</v>
      </c>
      <c r="K21" s="10"/>
      <c r="L21" s="10"/>
    </row>
    <row r="22" s="2" customFormat="1" ht="38" customHeight="1" spans="1:12">
      <c r="A22" s="27"/>
      <c r="B22" s="28" t="s">
        <v>56</v>
      </c>
      <c r="C22" s="28" t="s">
        <v>57</v>
      </c>
      <c r="D22" s="29" t="s">
        <v>80</v>
      </c>
      <c r="E22" s="29"/>
      <c r="F22" s="29"/>
      <c r="G22" s="35" t="s">
        <v>59</v>
      </c>
      <c r="H22" s="34">
        <v>0.98</v>
      </c>
      <c r="I22" s="10">
        <v>10</v>
      </c>
      <c r="J22" s="10">
        <v>10</v>
      </c>
      <c r="K22" s="10"/>
      <c r="L22" s="10"/>
    </row>
    <row r="23" s="2" customFormat="1" ht="20.1" customHeight="1" spans="1:12">
      <c r="A23" s="38" t="s">
        <v>60</v>
      </c>
      <c r="B23" s="39"/>
      <c r="C23" s="39"/>
      <c r="D23" s="39"/>
      <c r="E23" s="39"/>
      <c r="F23" s="40"/>
      <c r="G23" s="41"/>
      <c r="H23" s="42"/>
      <c r="I23" s="42">
        <f>SUM(I14:I22)+J7</f>
        <v>100</v>
      </c>
      <c r="J23" s="42">
        <f>SUM(J14:J22)+L7</f>
        <v>97</v>
      </c>
      <c r="K23" s="10"/>
      <c r="L23" s="10"/>
    </row>
    <row r="24" s="2" customFormat="1" ht="36.95" customHeight="1" spans="1:12">
      <c r="A24" s="43" t="s">
        <v>61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</row>
    <row r="25" s="2" customFormat="1" ht="23.45" customHeight="1" spans="1:12">
      <c r="A25" s="45" t="s">
        <v>62</v>
      </c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</row>
    <row r="26" s="2" customFormat="1" ht="57" customHeight="1" spans="1:12">
      <c r="A26" s="46" t="s">
        <v>63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</row>
  </sheetData>
  <mergeCells count="51">
    <mergeCell ref="A2:L2"/>
    <mergeCell ref="A3:L3"/>
    <mergeCell ref="A4:C4"/>
    <mergeCell ref="D4:L4"/>
    <mergeCell ref="A5:C5"/>
    <mergeCell ref="D5:G5"/>
    <mergeCell ref="I5:L5"/>
    <mergeCell ref="F6:G6"/>
    <mergeCell ref="H6:I6"/>
    <mergeCell ref="F7:G7"/>
    <mergeCell ref="H7:I7"/>
    <mergeCell ref="F8:G8"/>
    <mergeCell ref="H8:I8"/>
    <mergeCell ref="F9:G9"/>
    <mergeCell ref="H9:I9"/>
    <mergeCell ref="F10:G10"/>
    <mergeCell ref="H10:I10"/>
    <mergeCell ref="B11:G11"/>
    <mergeCell ref="H11:L11"/>
    <mergeCell ref="B12:G12"/>
    <mergeCell ref="H12:L12"/>
    <mergeCell ref="D13:F13"/>
    <mergeCell ref="K13:L13"/>
    <mergeCell ref="D14:F14"/>
    <mergeCell ref="K14:L14"/>
    <mergeCell ref="D15:F15"/>
    <mergeCell ref="K15:L15"/>
    <mergeCell ref="D16:F16"/>
    <mergeCell ref="K16:L16"/>
    <mergeCell ref="D17:F17"/>
    <mergeCell ref="K17:L17"/>
    <mergeCell ref="D18:F18"/>
    <mergeCell ref="K18:L18"/>
    <mergeCell ref="D19:F19"/>
    <mergeCell ref="K19:L19"/>
    <mergeCell ref="D20:F20"/>
    <mergeCell ref="K20:L20"/>
    <mergeCell ref="D21:F21"/>
    <mergeCell ref="K21:L21"/>
    <mergeCell ref="D22:F22"/>
    <mergeCell ref="K22:L22"/>
    <mergeCell ref="A23:F23"/>
    <mergeCell ref="K23:L23"/>
    <mergeCell ref="A24:L24"/>
    <mergeCell ref="A25:L25"/>
    <mergeCell ref="A26:L26"/>
    <mergeCell ref="A11:A12"/>
    <mergeCell ref="A13:A22"/>
    <mergeCell ref="B14:B17"/>
    <mergeCell ref="B18:B21"/>
    <mergeCell ref="A6:C10"/>
  </mergeCells>
  <printOptions horizontalCentered="1" verticalCentered="1"/>
  <pageMargins left="0.790277777777778" right="0.707638888888889" top="0.790277777777778" bottom="0.707638888888889" header="0.310416666666667" footer="0.310416666666667"/>
  <pageSetup paperSize="9" scale="74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6"/>
  <sheetViews>
    <sheetView workbookViewId="0">
      <selection activeCell="H17" sqref="H17"/>
    </sheetView>
  </sheetViews>
  <sheetFormatPr defaultColWidth="9" defaultRowHeight="13.5"/>
  <cols>
    <col min="1" max="1" width="5.88333333333333" style="3" customWidth="1"/>
    <col min="2" max="2" width="7.5" style="3" customWidth="1"/>
    <col min="3" max="3" width="8.63333333333333" style="3" customWidth="1"/>
    <col min="4" max="4" width="19.1333333333333" style="3" customWidth="1"/>
    <col min="5" max="5" width="10.25" style="3" customWidth="1"/>
    <col min="6" max="6" width="5.38333333333333" style="3" customWidth="1"/>
    <col min="7" max="7" width="6.75" style="3" customWidth="1"/>
    <col min="8" max="8" width="8.88333333333333" style="3" customWidth="1"/>
    <col min="9" max="9" width="4.63333333333333" style="3" customWidth="1"/>
    <col min="10" max="10" width="5.75" style="3" customWidth="1"/>
    <col min="11" max="11" width="7.63333333333333" style="3" customWidth="1"/>
    <col min="12" max="12" width="5.88333333333333" style="3" customWidth="1"/>
    <col min="13" max="16384" width="9" style="3"/>
  </cols>
  <sheetData>
    <row r="1" s="1" customFormat="1" ht="16.5" customHeight="1" spans="1:5">
      <c r="A1" s="4" t="s">
        <v>0</v>
      </c>
      <c r="B1" s="5"/>
      <c r="C1" s="5"/>
      <c r="D1" s="5"/>
      <c r="E1" s="5"/>
    </row>
    <row r="2" ht="27" customHeight="1" spans="1:12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ht="18" customHeight="1" spans="1:12">
      <c r="A3" s="8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="2" customFormat="1" ht="20.1" customHeight="1" spans="1:12">
      <c r="A4" s="10" t="s">
        <v>3</v>
      </c>
      <c r="B4" s="10"/>
      <c r="C4" s="10"/>
      <c r="D4" s="11" t="s">
        <v>81</v>
      </c>
      <c r="E4" s="12"/>
      <c r="F4" s="12"/>
      <c r="G4" s="12"/>
      <c r="H4" s="12"/>
      <c r="I4" s="12"/>
      <c r="J4" s="12"/>
      <c r="K4" s="12"/>
      <c r="L4" s="19"/>
    </row>
    <row r="5" s="2" customFormat="1" ht="20.1" customHeight="1" spans="1:12">
      <c r="A5" s="10" t="s">
        <v>5</v>
      </c>
      <c r="B5" s="10"/>
      <c r="C5" s="10"/>
      <c r="D5" s="13" t="s">
        <v>6</v>
      </c>
      <c r="E5" s="14"/>
      <c r="F5" s="14"/>
      <c r="G5" s="15"/>
      <c r="H5" s="10" t="s">
        <v>7</v>
      </c>
      <c r="I5" s="13" t="s">
        <v>6</v>
      </c>
      <c r="J5" s="14"/>
      <c r="K5" s="14"/>
      <c r="L5" s="15"/>
    </row>
    <row r="6" s="2" customFormat="1" ht="27" customHeight="1" spans="1:12">
      <c r="A6" s="10" t="s">
        <v>8</v>
      </c>
      <c r="B6" s="10"/>
      <c r="C6" s="10"/>
      <c r="D6" s="16"/>
      <c r="E6" s="17" t="s">
        <v>9</v>
      </c>
      <c r="F6" s="10" t="s">
        <v>10</v>
      </c>
      <c r="G6" s="10"/>
      <c r="H6" s="10" t="s">
        <v>11</v>
      </c>
      <c r="I6" s="10"/>
      <c r="J6" s="10" t="s">
        <v>12</v>
      </c>
      <c r="K6" s="10" t="s">
        <v>13</v>
      </c>
      <c r="L6" s="10" t="s">
        <v>14</v>
      </c>
    </row>
    <row r="7" s="2" customFormat="1" ht="20.1" customHeight="1" spans="1:12">
      <c r="A7" s="10"/>
      <c r="B7" s="10"/>
      <c r="C7" s="10"/>
      <c r="D7" s="16" t="s">
        <v>15</v>
      </c>
      <c r="E7" s="17">
        <v>450</v>
      </c>
      <c r="F7" s="17">
        <v>450</v>
      </c>
      <c r="G7" s="17"/>
      <c r="H7" s="17">
        <v>573.05</v>
      </c>
      <c r="I7" s="17"/>
      <c r="J7" s="10">
        <v>10</v>
      </c>
      <c r="K7" s="47">
        <f>H7/F7*100</f>
        <v>127.344444444444</v>
      </c>
      <c r="L7" s="10">
        <v>10</v>
      </c>
    </row>
    <row r="8" s="2" customFormat="1" ht="20.1" customHeight="1" spans="1:12">
      <c r="A8" s="10"/>
      <c r="B8" s="10"/>
      <c r="C8" s="10"/>
      <c r="D8" s="18" t="s">
        <v>16</v>
      </c>
      <c r="E8" s="17">
        <v>450</v>
      </c>
      <c r="F8" s="17">
        <v>450</v>
      </c>
      <c r="G8" s="17"/>
      <c r="H8" s="17">
        <v>573.05</v>
      </c>
      <c r="I8" s="17"/>
      <c r="J8" s="10" t="s">
        <v>17</v>
      </c>
      <c r="K8" s="29"/>
      <c r="L8" s="10" t="s">
        <v>17</v>
      </c>
    </row>
    <row r="9" s="2" customFormat="1" ht="20.1" customHeight="1" spans="1:12">
      <c r="A9" s="10"/>
      <c r="B9" s="10"/>
      <c r="C9" s="10"/>
      <c r="D9" s="10" t="s">
        <v>18</v>
      </c>
      <c r="E9" s="18"/>
      <c r="F9" s="11"/>
      <c r="G9" s="19"/>
      <c r="H9" s="11"/>
      <c r="I9" s="19"/>
      <c r="J9" s="10" t="s">
        <v>17</v>
      </c>
      <c r="K9" s="29"/>
      <c r="L9" s="10" t="s">
        <v>17</v>
      </c>
    </row>
    <row r="10" s="2" customFormat="1" ht="20.1" customHeight="1" spans="1:12">
      <c r="A10" s="10"/>
      <c r="B10" s="10"/>
      <c r="C10" s="10"/>
      <c r="D10" s="16" t="s">
        <v>19</v>
      </c>
      <c r="E10" s="16"/>
      <c r="F10" s="17"/>
      <c r="G10" s="17"/>
      <c r="H10" s="10"/>
      <c r="I10" s="10"/>
      <c r="J10" s="10" t="s">
        <v>17</v>
      </c>
      <c r="K10" s="29"/>
      <c r="L10" s="10" t="s">
        <v>17</v>
      </c>
    </row>
    <row r="11" s="2" customFormat="1" ht="21.75" customHeight="1" spans="1:12">
      <c r="A11" s="20" t="s">
        <v>20</v>
      </c>
      <c r="B11" s="21" t="s">
        <v>21</v>
      </c>
      <c r="C11" s="10"/>
      <c r="D11" s="10"/>
      <c r="E11" s="10"/>
      <c r="F11" s="10"/>
      <c r="G11" s="10"/>
      <c r="H11" s="21" t="s">
        <v>22</v>
      </c>
      <c r="I11" s="10"/>
      <c r="J11" s="10"/>
      <c r="K11" s="10"/>
      <c r="L11" s="10"/>
    </row>
    <row r="12" s="2" customFormat="1" ht="41.25" customHeight="1" spans="1:12">
      <c r="A12" s="22"/>
      <c r="B12" s="23" t="s">
        <v>82</v>
      </c>
      <c r="C12" s="24"/>
      <c r="D12" s="24"/>
      <c r="E12" s="24"/>
      <c r="F12" s="24"/>
      <c r="G12" s="25"/>
      <c r="H12" s="26" t="s">
        <v>24</v>
      </c>
      <c r="I12" s="48"/>
      <c r="J12" s="48"/>
      <c r="K12" s="48"/>
      <c r="L12" s="49"/>
    </row>
    <row r="13" s="2" customFormat="1" ht="26.1" customHeight="1" spans="1:12">
      <c r="A13" s="27" t="s">
        <v>25</v>
      </c>
      <c r="B13" s="10" t="s">
        <v>26</v>
      </c>
      <c r="C13" s="10" t="s">
        <v>27</v>
      </c>
      <c r="D13" s="10" t="s">
        <v>28</v>
      </c>
      <c r="E13" s="10"/>
      <c r="F13" s="10"/>
      <c r="G13" s="10" t="s">
        <v>29</v>
      </c>
      <c r="H13" s="10" t="s">
        <v>30</v>
      </c>
      <c r="I13" s="10" t="s">
        <v>12</v>
      </c>
      <c r="J13" s="10" t="s">
        <v>14</v>
      </c>
      <c r="K13" s="10" t="s">
        <v>31</v>
      </c>
      <c r="L13" s="10"/>
    </row>
    <row r="14" s="2" customFormat="1" ht="20.1" customHeight="1" spans="1:12">
      <c r="A14" s="27"/>
      <c r="B14" s="28" t="s">
        <v>32</v>
      </c>
      <c r="C14" s="28" t="s">
        <v>33</v>
      </c>
      <c r="D14" s="53" t="s">
        <v>83</v>
      </c>
      <c r="E14" s="53"/>
      <c r="F14" s="53"/>
      <c r="G14" s="51" t="s">
        <v>84</v>
      </c>
      <c r="H14" s="51" t="s">
        <v>84</v>
      </c>
      <c r="I14" s="35">
        <v>20</v>
      </c>
      <c r="J14" s="35">
        <v>20</v>
      </c>
      <c r="K14" s="10"/>
      <c r="L14" s="10"/>
    </row>
    <row r="15" s="2" customFormat="1" ht="24" customHeight="1" spans="1:12">
      <c r="A15" s="27"/>
      <c r="B15" s="28"/>
      <c r="C15" s="28" t="s">
        <v>39</v>
      </c>
      <c r="D15" s="53" t="s">
        <v>85</v>
      </c>
      <c r="E15" s="53"/>
      <c r="F15" s="53"/>
      <c r="G15" s="32" t="s">
        <v>41</v>
      </c>
      <c r="H15" s="32" t="s">
        <v>41</v>
      </c>
      <c r="I15" s="35">
        <v>10</v>
      </c>
      <c r="J15" s="35">
        <v>9</v>
      </c>
      <c r="K15" s="10"/>
      <c r="L15" s="10"/>
    </row>
    <row r="16" s="2" customFormat="1" ht="20.1" customHeight="1" spans="1:12">
      <c r="A16" s="27"/>
      <c r="B16" s="28"/>
      <c r="C16" s="28" t="s">
        <v>42</v>
      </c>
      <c r="D16" s="53" t="s">
        <v>43</v>
      </c>
      <c r="E16" s="53"/>
      <c r="F16" s="53"/>
      <c r="G16" s="33">
        <v>1</v>
      </c>
      <c r="H16" s="34">
        <v>1</v>
      </c>
      <c r="I16" s="35">
        <v>10</v>
      </c>
      <c r="J16" s="35">
        <v>10</v>
      </c>
      <c r="K16" s="10"/>
      <c r="L16" s="10"/>
    </row>
    <row r="17" s="2" customFormat="1" ht="20.1" customHeight="1" spans="1:12">
      <c r="A17" s="27"/>
      <c r="B17" s="28"/>
      <c r="C17" s="28" t="s">
        <v>44</v>
      </c>
      <c r="D17" s="53" t="s">
        <v>45</v>
      </c>
      <c r="E17" s="53"/>
      <c r="F17" s="53"/>
      <c r="G17" s="35" t="s">
        <v>46</v>
      </c>
      <c r="H17" s="34">
        <f>K7%</f>
        <v>1.27344444444444</v>
      </c>
      <c r="I17" s="35">
        <v>10</v>
      </c>
      <c r="J17" s="35">
        <v>9</v>
      </c>
      <c r="K17" s="35" t="s">
        <v>86</v>
      </c>
      <c r="L17" s="35"/>
    </row>
    <row r="18" s="2" customFormat="1" ht="30" customHeight="1" spans="1:12">
      <c r="A18" s="27"/>
      <c r="B18" s="28" t="s">
        <v>47</v>
      </c>
      <c r="C18" s="28" t="s">
        <v>48</v>
      </c>
      <c r="D18" s="53" t="s">
        <v>87</v>
      </c>
      <c r="E18" s="53"/>
      <c r="F18" s="53"/>
      <c r="G18" s="54" t="s">
        <v>41</v>
      </c>
      <c r="H18" s="54" t="s">
        <v>41</v>
      </c>
      <c r="I18" s="35">
        <v>5</v>
      </c>
      <c r="J18" s="35">
        <v>5</v>
      </c>
      <c r="K18" s="10"/>
      <c r="L18" s="10"/>
    </row>
    <row r="19" s="2" customFormat="1" ht="25" customHeight="1" spans="1:12">
      <c r="A19" s="27"/>
      <c r="B19" s="28"/>
      <c r="C19" s="28" t="s">
        <v>50</v>
      </c>
      <c r="D19" s="53" t="s">
        <v>88</v>
      </c>
      <c r="E19" s="53"/>
      <c r="F19" s="53"/>
      <c r="G19" s="36" t="s">
        <v>41</v>
      </c>
      <c r="H19" s="35" t="s">
        <v>41</v>
      </c>
      <c r="I19" s="35">
        <v>5</v>
      </c>
      <c r="J19" s="35">
        <v>5</v>
      </c>
      <c r="K19" s="10"/>
      <c r="L19" s="10"/>
    </row>
    <row r="20" s="2" customFormat="1" ht="28" customHeight="1" spans="1:12">
      <c r="A20" s="27"/>
      <c r="B20" s="28"/>
      <c r="C20" s="28" t="s">
        <v>52</v>
      </c>
      <c r="D20" s="53" t="s">
        <v>89</v>
      </c>
      <c r="E20" s="53"/>
      <c r="F20" s="53"/>
      <c r="G20" s="54" t="s">
        <v>41</v>
      </c>
      <c r="H20" s="54" t="s">
        <v>41</v>
      </c>
      <c r="I20" s="35">
        <v>10</v>
      </c>
      <c r="J20" s="35">
        <v>9</v>
      </c>
      <c r="K20" s="10"/>
      <c r="L20" s="10"/>
    </row>
    <row r="21" s="2" customFormat="1" ht="32" customHeight="1" spans="1:12">
      <c r="A21" s="27"/>
      <c r="B21" s="28"/>
      <c r="C21" s="28" t="s">
        <v>53</v>
      </c>
      <c r="D21" s="53" t="s">
        <v>90</v>
      </c>
      <c r="E21" s="53"/>
      <c r="F21" s="53"/>
      <c r="G21" s="35" t="s">
        <v>55</v>
      </c>
      <c r="H21" s="35" t="s">
        <v>55</v>
      </c>
      <c r="I21" s="35">
        <v>10</v>
      </c>
      <c r="J21" s="35">
        <v>9</v>
      </c>
      <c r="K21" s="10"/>
      <c r="L21" s="10"/>
    </row>
    <row r="22" s="2" customFormat="1" ht="41" customHeight="1" spans="1:12">
      <c r="A22" s="27"/>
      <c r="B22" s="28" t="s">
        <v>56</v>
      </c>
      <c r="C22" s="28" t="s">
        <v>57</v>
      </c>
      <c r="D22" s="53" t="s">
        <v>91</v>
      </c>
      <c r="E22" s="53"/>
      <c r="F22" s="53"/>
      <c r="G22" s="35" t="s">
        <v>59</v>
      </c>
      <c r="H22" s="34">
        <v>0.98</v>
      </c>
      <c r="I22" s="35">
        <v>10</v>
      </c>
      <c r="J22" s="35">
        <v>10</v>
      </c>
      <c r="K22" s="10"/>
      <c r="L22" s="10"/>
    </row>
    <row r="23" s="2" customFormat="1" ht="20.1" customHeight="1" spans="1:12">
      <c r="A23" s="38" t="s">
        <v>60</v>
      </c>
      <c r="B23" s="39"/>
      <c r="C23" s="39"/>
      <c r="D23" s="39"/>
      <c r="E23" s="39"/>
      <c r="F23" s="40"/>
      <c r="G23" s="41"/>
      <c r="H23" s="42"/>
      <c r="I23" s="42">
        <f>SUM(I14:I22)+J7</f>
        <v>100</v>
      </c>
      <c r="J23" s="42">
        <f>SUM(J14:J22)+L7</f>
        <v>96</v>
      </c>
      <c r="K23" s="10"/>
      <c r="L23" s="10"/>
    </row>
    <row r="24" s="2" customFormat="1" ht="36.95" customHeight="1" spans="1:12">
      <c r="A24" s="43" t="s">
        <v>61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</row>
    <row r="25" s="2" customFormat="1" ht="23.45" customHeight="1" spans="1:12">
      <c r="A25" s="45" t="s">
        <v>62</v>
      </c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</row>
    <row r="26" s="2" customFormat="1" ht="57" customHeight="1" spans="1:12">
      <c r="A26" s="46" t="s">
        <v>63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</row>
  </sheetData>
  <mergeCells count="51">
    <mergeCell ref="A2:L2"/>
    <mergeCell ref="A3:L3"/>
    <mergeCell ref="A4:C4"/>
    <mergeCell ref="D4:L4"/>
    <mergeCell ref="A5:C5"/>
    <mergeCell ref="D5:G5"/>
    <mergeCell ref="I5:L5"/>
    <mergeCell ref="F6:G6"/>
    <mergeCell ref="H6:I6"/>
    <mergeCell ref="F7:G7"/>
    <mergeCell ref="H7:I7"/>
    <mergeCell ref="F8:G8"/>
    <mergeCell ref="H8:I8"/>
    <mergeCell ref="F9:G9"/>
    <mergeCell ref="H9:I9"/>
    <mergeCell ref="F10:G10"/>
    <mergeCell ref="H10:I10"/>
    <mergeCell ref="B11:G11"/>
    <mergeCell ref="H11:L11"/>
    <mergeCell ref="B12:G12"/>
    <mergeCell ref="H12:L12"/>
    <mergeCell ref="D13:F13"/>
    <mergeCell ref="K13:L13"/>
    <mergeCell ref="D14:F14"/>
    <mergeCell ref="K14:L14"/>
    <mergeCell ref="D15:F15"/>
    <mergeCell ref="K15:L15"/>
    <mergeCell ref="D16:F16"/>
    <mergeCell ref="K16:L16"/>
    <mergeCell ref="D17:F17"/>
    <mergeCell ref="K17:L17"/>
    <mergeCell ref="D18:F18"/>
    <mergeCell ref="K18:L18"/>
    <mergeCell ref="D19:F19"/>
    <mergeCell ref="K19:L19"/>
    <mergeCell ref="D20:F20"/>
    <mergeCell ref="K20:L20"/>
    <mergeCell ref="D21:F21"/>
    <mergeCell ref="K21:L21"/>
    <mergeCell ref="D22:F22"/>
    <mergeCell ref="K22:L22"/>
    <mergeCell ref="A23:F23"/>
    <mergeCell ref="K23:L23"/>
    <mergeCell ref="A24:L24"/>
    <mergeCell ref="A25:L25"/>
    <mergeCell ref="A26:L26"/>
    <mergeCell ref="A11:A12"/>
    <mergeCell ref="A13:A22"/>
    <mergeCell ref="B14:B17"/>
    <mergeCell ref="B18:B21"/>
    <mergeCell ref="A6:C10"/>
  </mergeCells>
  <printOptions horizontalCentered="1" verticalCentered="1"/>
  <pageMargins left="0.790277777777778" right="0.707638888888889" top="0.790277777777778" bottom="0.707638888888889" header="0.310416666666667" footer="0.310416666666667"/>
  <pageSetup paperSize="9" scale="74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8"/>
  <sheetViews>
    <sheetView workbookViewId="0">
      <selection activeCell="O12" sqref="O12"/>
    </sheetView>
  </sheetViews>
  <sheetFormatPr defaultColWidth="9" defaultRowHeight="13.5"/>
  <cols>
    <col min="1" max="1" width="5.88333333333333" style="3" customWidth="1"/>
    <col min="2" max="2" width="7.5" style="3" customWidth="1"/>
    <col min="3" max="3" width="8.63333333333333" style="3" customWidth="1"/>
    <col min="4" max="4" width="19.1333333333333" style="3" customWidth="1"/>
    <col min="5" max="5" width="10.25" style="3" customWidth="1"/>
    <col min="6" max="6" width="5.38333333333333" style="3" customWidth="1"/>
    <col min="7" max="7" width="6.75" style="3" customWidth="1"/>
    <col min="8" max="8" width="8.88333333333333" style="3" customWidth="1"/>
    <col min="9" max="9" width="4.63333333333333" style="3" customWidth="1"/>
    <col min="10" max="10" width="5.75" style="3" customWidth="1"/>
    <col min="11" max="11" width="7.63333333333333" style="3" customWidth="1"/>
    <col min="12" max="12" width="5.88333333333333" style="3" customWidth="1"/>
    <col min="13" max="16384" width="9" style="3"/>
  </cols>
  <sheetData>
    <row r="1" s="1" customFormat="1" ht="16.5" customHeight="1" spans="1:5">
      <c r="A1" s="4" t="s">
        <v>0</v>
      </c>
      <c r="B1" s="5"/>
      <c r="C1" s="5"/>
      <c r="D1" s="5"/>
      <c r="E1" s="5"/>
    </row>
    <row r="2" ht="27" customHeight="1" spans="1:12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ht="18" customHeight="1" spans="1:12">
      <c r="A3" s="8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="2" customFormat="1" ht="20.1" customHeight="1" spans="1:12">
      <c r="A4" s="10" t="s">
        <v>3</v>
      </c>
      <c r="B4" s="10"/>
      <c r="C4" s="10"/>
      <c r="D4" s="11" t="s">
        <v>92</v>
      </c>
      <c r="E4" s="12"/>
      <c r="F4" s="12"/>
      <c r="G4" s="12"/>
      <c r="H4" s="12"/>
      <c r="I4" s="12"/>
      <c r="J4" s="12"/>
      <c r="K4" s="12"/>
      <c r="L4" s="19"/>
    </row>
    <row r="5" s="2" customFormat="1" ht="20.1" customHeight="1" spans="1:12">
      <c r="A5" s="10" t="s">
        <v>5</v>
      </c>
      <c r="B5" s="10"/>
      <c r="C5" s="10"/>
      <c r="D5" s="13" t="s">
        <v>6</v>
      </c>
      <c r="E5" s="14"/>
      <c r="F5" s="14"/>
      <c r="G5" s="15"/>
      <c r="H5" s="10" t="s">
        <v>7</v>
      </c>
      <c r="I5" s="13" t="s">
        <v>6</v>
      </c>
      <c r="J5" s="14"/>
      <c r="K5" s="14"/>
      <c r="L5" s="15"/>
    </row>
    <row r="6" s="2" customFormat="1" ht="27" customHeight="1" spans="1:12">
      <c r="A6" s="10" t="s">
        <v>8</v>
      </c>
      <c r="B6" s="10"/>
      <c r="C6" s="10"/>
      <c r="D6" s="16"/>
      <c r="E6" s="17" t="s">
        <v>9</v>
      </c>
      <c r="F6" s="10" t="s">
        <v>10</v>
      </c>
      <c r="G6" s="10"/>
      <c r="H6" s="10" t="s">
        <v>11</v>
      </c>
      <c r="I6" s="10"/>
      <c r="J6" s="10" t="s">
        <v>12</v>
      </c>
      <c r="K6" s="10" t="s">
        <v>13</v>
      </c>
      <c r="L6" s="10" t="s">
        <v>14</v>
      </c>
    </row>
    <row r="7" s="2" customFormat="1" ht="20.1" customHeight="1" spans="1:12">
      <c r="A7" s="10"/>
      <c r="B7" s="10"/>
      <c r="C7" s="10"/>
      <c r="D7" s="16" t="s">
        <v>15</v>
      </c>
      <c r="E7" s="17">
        <v>800</v>
      </c>
      <c r="F7" s="17">
        <v>800</v>
      </c>
      <c r="G7" s="17"/>
      <c r="H7" s="17">
        <v>788.3</v>
      </c>
      <c r="I7" s="17"/>
      <c r="J7" s="10">
        <v>10</v>
      </c>
      <c r="K7" s="47">
        <f>H7/F7*100</f>
        <v>98.5375</v>
      </c>
      <c r="L7" s="10">
        <v>9</v>
      </c>
    </row>
    <row r="8" s="2" customFormat="1" ht="20.1" customHeight="1" spans="1:12">
      <c r="A8" s="10"/>
      <c r="B8" s="10"/>
      <c r="C8" s="10"/>
      <c r="D8" s="18" t="s">
        <v>16</v>
      </c>
      <c r="E8" s="17">
        <v>800</v>
      </c>
      <c r="F8" s="17">
        <v>800</v>
      </c>
      <c r="G8" s="17"/>
      <c r="H8" s="17">
        <v>788.3</v>
      </c>
      <c r="I8" s="17"/>
      <c r="J8" s="10" t="s">
        <v>17</v>
      </c>
      <c r="K8" s="29"/>
      <c r="L8" s="10" t="s">
        <v>17</v>
      </c>
    </row>
    <row r="9" s="2" customFormat="1" ht="20.1" customHeight="1" spans="1:12">
      <c r="A9" s="10"/>
      <c r="B9" s="10"/>
      <c r="C9" s="10"/>
      <c r="D9" s="10" t="s">
        <v>18</v>
      </c>
      <c r="E9" s="18"/>
      <c r="F9" s="11"/>
      <c r="G9" s="19"/>
      <c r="H9" s="11"/>
      <c r="I9" s="19"/>
      <c r="J9" s="10" t="s">
        <v>17</v>
      </c>
      <c r="K9" s="29"/>
      <c r="L9" s="10" t="s">
        <v>17</v>
      </c>
    </row>
    <row r="10" s="2" customFormat="1" ht="20.1" customHeight="1" spans="1:12">
      <c r="A10" s="10"/>
      <c r="B10" s="10"/>
      <c r="C10" s="10"/>
      <c r="D10" s="16" t="s">
        <v>19</v>
      </c>
      <c r="E10" s="16"/>
      <c r="F10" s="17"/>
      <c r="G10" s="17"/>
      <c r="H10" s="10"/>
      <c r="I10" s="10"/>
      <c r="J10" s="10" t="s">
        <v>17</v>
      </c>
      <c r="K10" s="29"/>
      <c r="L10" s="10" t="s">
        <v>17</v>
      </c>
    </row>
    <row r="11" s="2" customFormat="1" ht="21.75" customHeight="1" spans="1:12">
      <c r="A11" s="20" t="s">
        <v>20</v>
      </c>
      <c r="B11" s="21" t="s">
        <v>21</v>
      </c>
      <c r="C11" s="10"/>
      <c r="D11" s="10"/>
      <c r="E11" s="10"/>
      <c r="F11" s="10"/>
      <c r="G11" s="10"/>
      <c r="H11" s="21" t="s">
        <v>22</v>
      </c>
      <c r="I11" s="10"/>
      <c r="J11" s="10"/>
      <c r="K11" s="10"/>
      <c r="L11" s="10"/>
    </row>
    <row r="12" s="2" customFormat="1" ht="41.25" customHeight="1" spans="1:12">
      <c r="A12" s="22"/>
      <c r="B12" s="23" t="s">
        <v>93</v>
      </c>
      <c r="C12" s="24"/>
      <c r="D12" s="24"/>
      <c r="E12" s="24"/>
      <c r="F12" s="24"/>
      <c r="G12" s="25"/>
      <c r="H12" s="26" t="s">
        <v>24</v>
      </c>
      <c r="I12" s="48"/>
      <c r="J12" s="48"/>
      <c r="K12" s="48"/>
      <c r="L12" s="49"/>
    </row>
    <row r="13" s="2" customFormat="1" ht="26.1" customHeight="1" spans="1:12">
      <c r="A13" s="27" t="s">
        <v>25</v>
      </c>
      <c r="B13" s="10" t="s">
        <v>26</v>
      </c>
      <c r="C13" s="10" t="s">
        <v>27</v>
      </c>
      <c r="D13" s="10" t="s">
        <v>28</v>
      </c>
      <c r="E13" s="10"/>
      <c r="F13" s="10"/>
      <c r="G13" s="10" t="s">
        <v>29</v>
      </c>
      <c r="H13" s="10" t="s">
        <v>30</v>
      </c>
      <c r="I13" s="10" t="s">
        <v>12</v>
      </c>
      <c r="J13" s="10" t="s">
        <v>14</v>
      </c>
      <c r="K13" s="10" t="s">
        <v>31</v>
      </c>
      <c r="L13" s="10"/>
    </row>
    <row r="14" s="2" customFormat="1" ht="20.1" customHeight="1" spans="1:12">
      <c r="A14" s="27"/>
      <c r="B14" s="28" t="s">
        <v>32</v>
      </c>
      <c r="C14" s="28" t="s">
        <v>33</v>
      </c>
      <c r="D14" s="29" t="s">
        <v>94</v>
      </c>
      <c r="E14" s="29"/>
      <c r="F14" s="29"/>
      <c r="G14" s="30" t="s">
        <v>95</v>
      </c>
      <c r="H14" s="50" t="s">
        <v>95</v>
      </c>
      <c r="I14" s="10">
        <v>10</v>
      </c>
      <c r="J14" s="10">
        <v>10</v>
      </c>
      <c r="K14" s="10"/>
      <c r="L14" s="10"/>
    </row>
    <row r="15" s="2" customFormat="1" ht="20.1" customHeight="1" spans="1:12">
      <c r="A15" s="27"/>
      <c r="B15" s="28"/>
      <c r="C15" s="28"/>
      <c r="D15" s="29" t="s">
        <v>96</v>
      </c>
      <c r="E15" s="29"/>
      <c r="F15" s="29"/>
      <c r="G15" s="51" t="s">
        <v>97</v>
      </c>
      <c r="H15" s="52" t="s">
        <v>98</v>
      </c>
      <c r="I15" s="10">
        <v>10</v>
      </c>
      <c r="J15" s="10">
        <v>10</v>
      </c>
      <c r="K15" s="10"/>
      <c r="L15" s="10"/>
    </row>
    <row r="16" s="2" customFormat="1" ht="24" customHeight="1" spans="1:12">
      <c r="A16" s="27"/>
      <c r="B16" s="28"/>
      <c r="C16" s="28" t="s">
        <v>39</v>
      </c>
      <c r="D16" s="29" t="s">
        <v>99</v>
      </c>
      <c r="E16" s="29"/>
      <c r="F16" s="29"/>
      <c r="G16" s="32" t="s">
        <v>41</v>
      </c>
      <c r="H16" s="32" t="s">
        <v>41</v>
      </c>
      <c r="I16" s="10">
        <v>10</v>
      </c>
      <c r="J16" s="10">
        <v>9</v>
      </c>
      <c r="K16" s="10"/>
      <c r="L16" s="10"/>
    </row>
    <row r="17" s="2" customFormat="1" ht="20.1" customHeight="1" spans="1:12">
      <c r="A17" s="27"/>
      <c r="B17" s="28"/>
      <c r="C17" s="28" t="s">
        <v>42</v>
      </c>
      <c r="D17" s="29" t="s">
        <v>43</v>
      </c>
      <c r="E17" s="29"/>
      <c r="F17" s="29"/>
      <c r="G17" s="33">
        <v>1</v>
      </c>
      <c r="H17" s="34">
        <v>1</v>
      </c>
      <c r="I17" s="10">
        <v>10</v>
      </c>
      <c r="J17" s="10">
        <v>10</v>
      </c>
      <c r="K17" s="10"/>
      <c r="L17" s="10"/>
    </row>
    <row r="18" s="2" customFormat="1" ht="20.1" customHeight="1" spans="1:12">
      <c r="A18" s="27"/>
      <c r="B18" s="28"/>
      <c r="C18" s="28" t="s">
        <v>44</v>
      </c>
      <c r="D18" s="29" t="s">
        <v>45</v>
      </c>
      <c r="E18" s="29"/>
      <c r="F18" s="29"/>
      <c r="G18" s="35" t="s">
        <v>46</v>
      </c>
      <c r="H18" s="34">
        <f>K7%</f>
        <v>0.985375</v>
      </c>
      <c r="I18" s="10">
        <v>10</v>
      </c>
      <c r="J18" s="10">
        <v>10</v>
      </c>
      <c r="K18" s="10"/>
      <c r="L18" s="10"/>
    </row>
    <row r="19" s="2" customFormat="1" ht="31" customHeight="1" spans="1:12">
      <c r="A19" s="27"/>
      <c r="B19" s="28" t="s">
        <v>47</v>
      </c>
      <c r="C19" s="28" t="s">
        <v>48</v>
      </c>
      <c r="D19" s="29" t="s">
        <v>49</v>
      </c>
      <c r="E19" s="29"/>
      <c r="F19" s="29"/>
      <c r="G19" s="35"/>
      <c r="H19" s="35"/>
      <c r="I19" s="10"/>
      <c r="J19" s="10"/>
      <c r="K19" s="10"/>
      <c r="L19" s="10"/>
    </row>
    <row r="20" s="2" customFormat="1" ht="25" customHeight="1" spans="1:12">
      <c r="A20" s="27"/>
      <c r="B20" s="28"/>
      <c r="C20" s="28" t="s">
        <v>50</v>
      </c>
      <c r="D20" s="29" t="s">
        <v>99</v>
      </c>
      <c r="E20" s="29"/>
      <c r="F20" s="29"/>
      <c r="G20" s="36" t="s">
        <v>41</v>
      </c>
      <c r="H20" s="35" t="s">
        <v>41</v>
      </c>
      <c r="I20" s="10">
        <v>15</v>
      </c>
      <c r="J20" s="10">
        <v>14</v>
      </c>
      <c r="K20" s="10"/>
      <c r="L20" s="10"/>
    </row>
    <row r="21" s="2" customFormat="1" ht="28" customHeight="1" spans="1:12">
      <c r="A21" s="27"/>
      <c r="B21" s="28"/>
      <c r="C21" s="28" t="s">
        <v>52</v>
      </c>
      <c r="D21" s="29" t="s">
        <v>49</v>
      </c>
      <c r="E21" s="29"/>
      <c r="F21" s="29"/>
      <c r="G21" s="37"/>
      <c r="H21" s="35"/>
      <c r="I21" s="10"/>
      <c r="J21" s="10"/>
      <c r="K21" s="10"/>
      <c r="L21" s="10"/>
    </row>
    <row r="22" s="2" customFormat="1" ht="27" customHeight="1" spans="1:12">
      <c r="A22" s="27"/>
      <c r="B22" s="28"/>
      <c r="C22" s="28" t="s">
        <v>53</v>
      </c>
      <c r="D22" s="53" t="s">
        <v>100</v>
      </c>
      <c r="E22" s="53"/>
      <c r="F22" s="53"/>
      <c r="G22" s="35" t="s">
        <v>55</v>
      </c>
      <c r="H22" s="35" t="s">
        <v>55</v>
      </c>
      <c r="I22" s="10">
        <v>15</v>
      </c>
      <c r="J22" s="10">
        <v>14</v>
      </c>
      <c r="K22" s="10"/>
      <c r="L22" s="10"/>
    </row>
    <row r="23" s="2" customFormat="1" ht="20.1" customHeight="1" spans="1:12">
      <c r="A23" s="27"/>
      <c r="B23" s="28" t="s">
        <v>56</v>
      </c>
      <c r="C23" s="28" t="s">
        <v>57</v>
      </c>
      <c r="D23" s="29" t="s">
        <v>101</v>
      </c>
      <c r="E23" s="29"/>
      <c r="F23" s="29"/>
      <c r="G23" s="35" t="s">
        <v>59</v>
      </c>
      <c r="H23" s="34">
        <v>0.98</v>
      </c>
      <c r="I23" s="10">
        <v>5</v>
      </c>
      <c r="J23" s="10">
        <v>5</v>
      </c>
      <c r="K23" s="10"/>
      <c r="L23" s="10"/>
    </row>
    <row r="24" s="2" customFormat="1" ht="20.1" customHeight="1" spans="1:12">
      <c r="A24" s="27"/>
      <c r="B24" s="28"/>
      <c r="C24" s="28"/>
      <c r="D24" s="29" t="s">
        <v>102</v>
      </c>
      <c r="E24" s="29"/>
      <c r="F24" s="29"/>
      <c r="G24" s="35" t="s">
        <v>59</v>
      </c>
      <c r="H24" s="34">
        <v>0.98</v>
      </c>
      <c r="I24" s="10">
        <v>5</v>
      </c>
      <c r="J24" s="10">
        <v>5</v>
      </c>
      <c r="K24" s="10"/>
      <c r="L24" s="10"/>
    </row>
    <row r="25" s="2" customFormat="1" ht="20.1" customHeight="1" spans="1:12">
      <c r="A25" s="38" t="s">
        <v>60</v>
      </c>
      <c r="B25" s="39"/>
      <c r="C25" s="39"/>
      <c r="D25" s="39"/>
      <c r="E25" s="39"/>
      <c r="F25" s="40"/>
      <c r="G25" s="41"/>
      <c r="H25" s="42"/>
      <c r="I25" s="42">
        <f>SUM(I14:I24)+J7</f>
        <v>100</v>
      </c>
      <c r="J25" s="42">
        <f>SUM(J14:J24)+L7</f>
        <v>96</v>
      </c>
      <c r="K25" s="10"/>
      <c r="L25" s="10"/>
    </row>
    <row r="26" s="2" customFormat="1" ht="36.95" customHeight="1" spans="1:12">
      <c r="A26" s="43" t="s">
        <v>61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</row>
    <row r="27" s="2" customFormat="1" ht="23.45" customHeight="1" spans="1:12">
      <c r="A27" s="45" t="s">
        <v>62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</row>
    <row r="28" s="2" customFormat="1" ht="57" customHeight="1" spans="1:12">
      <c r="A28" s="46" t="s">
        <v>63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</row>
  </sheetData>
  <mergeCells count="58">
    <mergeCell ref="A2:L2"/>
    <mergeCell ref="A3:L3"/>
    <mergeCell ref="A4:C4"/>
    <mergeCell ref="D4:L4"/>
    <mergeCell ref="A5:C5"/>
    <mergeCell ref="D5:G5"/>
    <mergeCell ref="I5:L5"/>
    <mergeCell ref="F6:G6"/>
    <mergeCell ref="H6:I6"/>
    <mergeCell ref="F7:G7"/>
    <mergeCell ref="H7:I7"/>
    <mergeCell ref="F8:G8"/>
    <mergeCell ref="H8:I8"/>
    <mergeCell ref="F9:G9"/>
    <mergeCell ref="H9:I9"/>
    <mergeCell ref="F10:G10"/>
    <mergeCell ref="H10:I10"/>
    <mergeCell ref="B11:G11"/>
    <mergeCell ref="H11:L11"/>
    <mergeCell ref="B12:G12"/>
    <mergeCell ref="H12:L12"/>
    <mergeCell ref="D13:F13"/>
    <mergeCell ref="K13:L13"/>
    <mergeCell ref="D14:F14"/>
    <mergeCell ref="K14:L14"/>
    <mergeCell ref="D15:F15"/>
    <mergeCell ref="K15:L15"/>
    <mergeCell ref="D16:F16"/>
    <mergeCell ref="K16:L16"/>
    <mergeCell ref="D17:F17"/>
    <mergeCell ref="K17:L17"/>
    <mergeCell ref="D18:F18"/>
    <mergeCell ref="K18:L18"/>
    <mergeCell ref="D19:F19"/>
    <mergeCell ref="K19:L19"/>
    <mergeCell ref="D20:F20"/>
    <mergeCell ref="K20:L20"/>
    <mergeCell ref="D21:F21"/>
    <mergeCell ref="K21:L21"/>
    <mergeCell ref="D22:F22"/>
    <mergeCell ref="K22:L22"/>
    <mergeCell ref="D23:F23"/>
    <mergeCell ref="K23:L23"/>
    <mergeCell ref="D24:F24"/>
    <mergeCell ref="K24:L24"/>
    <mergeCell ref="A25:F25"/>
    <mergeCell ref="K25:L25"/>
    <mergeCell ref="A26:L26"/>
    <mergeCell ref="A27:L27"/>
    <mergeCell ref="A28:L28"/>
    <mergeCell ref="A11:A12"/>
    <mergeCell ref="A13:A24"/>
    <mergeCell ref="B14:B18"/>
    <mergeCell ref="B19:B22"/>
    <mergeCell ref="B23:B24"/>
    <mergeCell ref="C14:C15"/>
    <mergeCell ref="C23:C24"/>
    <mergeCell ref="A6:C10"/>
  </mergeCells>
  <printOptions horizontalCentered="1" verticalCentered="1"/>
  <pageMargins left="0.790277777777778" right="0.707638888888889" top="0.790277777777778" bottom="0.707638888888889" header="0.310416666666667" footer="0.310416666666667"/>
  <pageSetup paperSize="9" scale="74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8"/>
  <sheetViews>
    <sheetView tabSelected="1" topLeftCell="A7" workbookViewId="0">
      <selection activeCell="N22" sqref="N22"/>
    </sheetView>
  </sheetViews>
  <sheetFormatPr defaultColWidth="9" defaultRowHeight="13.5"/>
  <cols>
    <col min="1" max="1" width="5.88333333333333" style="3" customWidth="1"/>
    <col min="2" max="2" width="7.5" style="3" customWidth="1"/>
    <col min="3" max="3" width="8.63333333333333" style="3" customWidth="1"/>
    <col min="4" max="4" width="19.1333333333333" style="3" customWidth="1"/>
    <col min="5" max="5" width="10.25" style="3" customWidth="1"/>
    <col min="6" max="6" width="5.38333333333333" style="3" customWidth="1"/>
    <col min="7" max="7" width="6.75" style="3" customWidth="1"/>
    <col min="8" max="8" width="8.88333333333333" style="3" customWidth="1"/>
    <col min="9" max="9" width="4.63333333333333" style="3" customWidth="1"/>
    <col min="10" max="10" width="5.75" style="3" customWidth="1"/>
    <col min="11" max="11" width="7.63333333333333" style="3" customWidth="1"/>
    <col min="12" max="12" width="5.88333333333333" style="3" customWidth="1"/>
    <col min="13" max="16384" width="9" style="3"/>
  </cols>
  <sheetData>
    <row r="1" s="1" customFormat="1" ht="16.5" customHeight="1" spans="1:5">
      <c r="A1" s="4" t="s">
        <v>0</v>
      </c>
      <c r="B1" s="5"/>
      <c r="C1" s="5"/>
      <c r="D1" s="5"/>
      <c r="E1" s="5"/>
    </row>
    <row r="2" ht="27" customHeight="1" spans="1:12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ht="18" customHeight="1" spans="1:12">
      <c r="A3" s="8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="2" customFormat="1" ht="20.1" customHeight="1" spans="1:12">
      <c r="A4" s="10" t="s">
        <v>3</v>
      </c>
      <c r="B4" s="10"/>
      <c r="C4" s="10"/>
      <c r="D4" s="11" t="s">
        <v>103</v>
      </c>
      <c r="E4" s="12"/>
      <c r="F4" s="12"/>
      <c r="G4" s="12"/>
      <c r="H4" s="12"/>
      <c r="I4" s="12"/>
      <c r="J4" s="12"/>
      <c r="K4" s="12"/>
      <c r="L4" s="19"/>
    </row>
    <row r="5" s="2" customFormat="1" ht="20.1" customHeight="1" spans="1:12">
      <c r="A5" s="10" t="s">
        <v>5</v>
      </c>
      <c r="B5" s="10"/>
      <c r="C5" s="10"/>
      <c r="D5" s="13" t="s">
        <v>6</v>
      </c>
      <c r="E5" s="14"/>
      <c r="F5" s="14"/>
      <c r="G5" s="15"/>
      <c r="H5" s="10" t="s">
        <v>7</v>
      </c>
      <c r="I5" s="13" t="s">
        <v>6</v>
      </c>
      <c r="J5" s="14"/>
      <c r="K5" s="14"/>
      <c r="L5" s="15"/>
    </row>
    <row r="6" s="2" customFormat="1" ht="27" customHeight="1" spans="1:12">
      <c r="A6" s="10" t="s">
        <v>8</v>
      </c>
      <c r="B6" s="10"/>
      <c r="C6" s="10"/>
      <c r="D6" s="16"/>
      <c r="E6" s="17" t="s">
        <v>9</v>
      </c>
      <c r="F6" s="10" t="s">
        <v>10</v>
      </c>
      <c r="G6" s="10"/>
      <c r="H6" s="10" t="s">
        <v>11</v>
      </c>
      <c r="I6" s="10"/>
      <c r="J6" s="10" t="s">
        <v>12</v>
      </c>
      <c r="K6" s="10" t="s">
        <v>13</v>
      </c>
      <c r="L6" s="10" t="s">
        <v>14</v>
      </c>
    </row>
    <row r="7" s="2" customFormat="1" ht="20.1" customHeight="1" spans="1:12">
      <c r="A7" s="10"/>
      <c r="B7" s="10"/>
      <c r="C7" s="10"/>
      <c r="D7" s="16" t="s">
        <v>15</v>
      </c>
      <c r="E7" s="17">
        <v>6</v>
      </c>
      <c r="F7" s="17">
        <v>6</v>
      </c>
      <c r="G7" s="17"/>
      <c r="H7" s="17">
        <v>3.84</v>
      </c>
      <c r="I7" s="17"/>
      <c r="J7" s="10">
        <v>10</v>
      </c>
      <c r="K7" s="47">
        <f>H7/F7*100</f>
        <v>64</v>
      </c>
      <c r="L7" s="10">
        <v>10</v>
      </c>
    </row>
    <row r="8" s="2" customFormat="1" ht="20.1" customHeight="1" spans="1:12">
      <c r="A8" s="10"/>
      <c r="B8" s="10"/>
      <c r="C8" s="10"/>
      <c r="D8" s="18" t="s">
        <v>16</v>
      </c>
      <c r="E8" s="17">
        <v>6</v>
      </c>
      <c r="F8" s="17">
        <v>6</v>
      </c>
      <c r="G8" s="17"/>
      <c r="H8" s="17">
        <v>3.84</v>
      </c>
      <c r="I8" s="17"/>
      <c r="J8" s="10" t="s">
        <v>17</v>
      </c>
      <c r="K8" s="29"/>
      <c r="L8" s="10" t="s">
        <v>17</v>
      </c>
    </row>
    <row r="9" s="2" customFormat="1" ht="20.1" customHeight="1" spans="1:12">
      <c r="A9" s="10"/>
      <c r="B9" s="10"/>
      <c r="C9" s="10"/>
      <c r="D9" s="10" t="s">
        <v>18</v>
      </c>
      <c r="E9" s="18"/>
      <c r="F9" s="11"/>
      <c r="G9" s="19"/>
      <c r="H9" s="11"/>
      <c r="I9" s="19"/>
      <c r="J9" s="10" t="s">
        <v>17</v>
      </c>
      <c r="K9" s="29"/>
      <c r="L9" s="10" t="s">
        <v>17</v>
      </c>
    </row>
    <row r="10" s="2" customFormat="1" ht="20.1" customHeight="1" spans="1:12">
      <c r="A10" s="10"/>
      <c r="B10" s="10"/>
      <c r="C10" s="10"/>
      <c r="D10" s="16" t="s">
        <v>19</v>
      </c>
      <c r="E10" s="16"/>
      <c r="F10" s="17"/>
      <c r="G10" s="17"/>
      <c r="H10" s="10"/>
      <c r="I10" s="10"/>
      <c r="J10" s="10" t="s">
        <v>17</v>
      </c>
      <c r="K10" s="29"/>
      <c r="L10" s="10" t="s">
        <v>17</v>
      </c>
    </row>
    <row r="11" s="2" customFormat="1" ht="21.75" customHeight="1" spans="1:12">
      <c r="A11" s="20" t="s">
        <v>20</v>
      </c>
      <c r="B11" s="21" t="s">
        <v>21</v>
      </c>
      <c r="C11" s="10"/>
      <c r="D11" s="10"/>
      <c r="E11" s="10"/>
      <c r="F11" s="10"/>
      <c r="G11" s="10"/>
      <c r="H11" s="21" t="s">
        <v>22</v>
      </c>
      <c r="I11" s="10"/>
      <c r="J11" s="10"/>
      <c r="K11" s="10"/>
      <c r="L11" s="10"/>
    </row>
    <row r="12" s="2" customFormat="1" ht="41.25" customHeight="1" spans="1:12">
      <c r="A12" s="22"/>
      <c r="B12" s="23" t="s">
        <v>104</v>
      </c>
      <c r="C12" s="24"/>
      <c r="D12" s="24"/>
      <c r="E12" s="24"/>
      <c r="F12" s="24"/>
      <c r="G12" s="25"/>
      <c r="H12" s="26" t="s">
        <v>105</v>
      </c>
      <c r="I12" s="48"/>
      <c r="J12" s="48"/>
      <c r="K12" s="48"/>
      <c r="L12" s="49"/>
    </row>
    <row r="13" s="2" customFormat="1" ht="26.1" customHeight="1" spans="1:12">
      <c r="A13" s="27" t="s">
        <v>25</v>
      </c>
      <c r="B13" s="10" t="s">
        <v>26</v>
      </c>
      <c r="C13" s="10" t="s">
        <v>27</v>
      </c>
      <c r="D13" s="10" t="s">
        <v>28</v>
      </c>
      <c r="E13" s="10"/>
      <c r="F13" s="10"/>
      <c r="G13" s="10" t="s">
        <v>29</v>
      </c>
      <c r="H13" s="10" t="s">
        <v>30</v>
      </c>
      <c r="I13" s="10" t="s">
        <v>12</v>
      </c>
      <c r="J13" s="10" t="s">
        <v>14</v>
      </c>
      <c r="K13" s="10" t="s">
        <v>31</v>
      </c>
      <c r="L13" s="10"/>
    </row>
    <row r="14" s="2" customFormat="1" ht="20.1" customHeight="1" spans="1:12">
      <c r="A14" s="27"/>
      <c r="B14" s="28" t="s">
        <v>32</v>
      </c>
      <c r="C14" s="28" t="s">
        <v>33</v>
      </c>
      <c r="D14" s="29" t="s">
        <v>106</v>
      </c>
      <c r="E14" s="29"/>
      <c r="F14" s="29"/>
      <c r="G14" s="30" t="s">
        <v>35</v>
      </c>
      <c r="H14" s="50" t="s">
        <v>35</v>
      </c>
      <c r="I14" s="10">
        <v>10</v>
      </c>
      <c r="J14" s="10">
        <v>10</v>
      </c>
      <c r="K14" s="10"/>
      <c r="L14" s="10"/>
    </row>
    <row r="15" s="2" customFormat="1" ht="20.1" customHeight="1" spans="1:12">
      <c r="A15" s="27"/>
      <c r="B15" s="28"/>
      <c r="C15" s="28"/>
      <c r="D15" s="29" t="s">
        <v>107</v>
      </c>
      <c r="E15" s="29"/>
      <c r="F15" s="29"/>
      <c r="G15" s="30" t="s">
        <v>108</v>
      </c>
      <c r="H15" s="50" t="s">
        <v>109</v>
      </c>
      <c r="I15" s="10">
        <v>10</v>
      </c>
      <c r="J15" s="10">
        <v>10</v>
      </c>
      <c r="K15" s="10"/>
      <c r="L15" s="10"/>
    </row>
    <row r="16" s="2" customFormat="1" ht="24" customHeight="1" spans="1:12">
      <c r="A16" s="27"/>
      <c r="B16" s="28"/>
      <c r="C16" s="28" t="s">
        <v>39</v>
      </c>
      <c r="D16" s="29" t="s">
        <v>110</v>
      </c>
      <c r="E16" s="29"/>
      <c r="F16" s="29"/>
      <c r="G16" s="32" t="s">
        <v>41</v>
      </c>
      <c r="H16" s="32" t="s">
        <v>41</v>
      </c>
      <c r="I16" s="10">
        <v>10</v>
      </c>
      <c r="J16" s="10">
        <v>10</v>
      </c>
      <c r="K16" s="10"/>
      <c r="L16" s="10"/>
    </row>
    <row r="17" s="2" customFormat="1" ht="20.1" customHeight="1" spans="1:12">
      <c r="A17" s="27"/>
      <c r="B17" s="28"/>
      <c r="C17" s="28" t="s">
        <v>42</v>
      </c>
      <c r="D17" s="29" t="s">
        <v>43</v>
      </c>
      <c r="E17" s="29"/>
      <c r="F17" s="29"/>
      <c r="G17" s="33">
        <v>1</v>
      </c>
      <c r="H17" s="34">
        <v>1</v>
      </c>
      <c r="I17" s="10">
        <v>10</v>
      </c>
      <c r="J17" s="10">
        <v>10</v>
      </c>
      <c r="K17" s="10"/>
      <c r="L17" s="10"/>
    </row>
    <row r="18" s="2" customFormat="1" ht="48" customHeight="1" spans="1:12">
      <c r="A18" s="27"/>
      <c r="B18" s="28"/>
      <c r="C18" s="28" t="s">
        <v>44</v>
      </c>
      <c r="D18" s="29" t="s">
        <v>45</v>
      </c>
      <c r="E18" s="29"/>
      <c r="F18" s="29"/>
      <c r="G18" s="35" t="s">
        <v>46</v>
      </c>
      <c r="H18" s="34">
        <f>K7%</f>
        <v>0.64</v>
      </c>
      <c r="I18" s="10">
        <v>10</v>
      </c>
      <c r="J18" s="10">
        <v>10</v>
      </c>
      <c r="K18" s="10" t="s">
        <v>111</v>
      </c>
      <c r="L18" s="10"/>
    </row>
    <row r="19" s="2" customFormat="1" ht="20.1" customHeight="1" spans="1:12">
      <c r="A19" s="27"/>
      <c r="B19" s="28" t="s">
        <v>47</v>
      </c>
      <c r="C19" s="28" t="s">
        <v>48</v>
      </c>
      <c r="D19" s="29" t="s">
        <v>49</v>
      </c>
      <c r="E19" s="29"/>
      <c r="F19" s="29"/>
      <c r="G19" s="35"/>
      <c r="H19" s="35"/>
      <c r="I19" s="10"/>
      <c r="J19" s="10"/>
      <c r="K19" s="10"/>
      <c r="L19" s="10"/>
    </row>
    <row r="20" s="2" customFormat="1" ht="25" customHeight="1" spans="1:12">
      <c r="A20" s="27"/>
      <c r="B20" s="28"/>
      <c r="C20" s="28" t="s">
        <v>50</v>
      </c>
      <c r="D20" s="29" t="s">
        <v>110</v>
      </c>
      <c r="E20" s="29"/>
      <c r="F20" s="29"/>
      <c r="G20" s="36" t="s">
        <v>41</v>
      </c>
      <c r="H20" s="35" t="s">
        <v>41</v>
      </c>
      <c r="I20" s="10">
        <v>15</v>
      </c>
      <c r="J20" s="10">
        <v>15</v>
      </c>
      <c r="K20" s="10"/>
      <c r="L20" s="10"/>
    </row>
    <row r="21" s="2" customFormat="1" ht="20.1" customHeight="1" spans="1:12">
      <c r="A21" s="27"/>
      <c r="B21" s="28"/>
      <c r="C21" s="28" t="s">
        <v>52</v>
      </c>
      <c r="D21" s="29" t="s">
        <v>49</v>
      </c>
      <c r="E21" s="29"/>
      <c r="F21" s="29"/>
      <c r="G21" s="37"/>
      <c r="H21" s="35"/>
      <c r="I21" s="10"/>
      <c r="J21" s="10"/>
      <c r="K21" s="10"/>
      <c r="L21" s="10"/>
    </row>
    <row r="22" s="2" customFormat="1" ht="20.1" customHeight="1" spans="1:12">
      <c r="A22" s="27"/>
      <c r="B22" s="28"/>
      <c r="C22" s="28" t="s">
        <v>53</v>
      </c>
      <c r="D22" s="29" t="s">
        <v>112</v>
      </c>
      <c r="E22" s="29"/>
      <c r="F22" s="29"/>
      <c r="G22" s="35" t="s">
        <v>55</v>
      </c>
      <c r="H22" s="35" t="s">
        <v>55</v>
      </c>
      <c r="I22" s="10">
        <v>15</v>
      </c>
      <c r="J22" s="10">
        <v>15</v>
      </c>
      <c r="K22" s="10"/>
      <c r="L22" s="10"/>
    </row>
    <row r="23" s="2" customFormat="1" ht="20.1" customHeight="1" spans="1:12">
      <c r="A23" s="27"/>
      <c r="B23" s="28" t="s">
        <v>56</v>
      </c>
      <c r="C23" s="28" t="s">
        <v>57</v>
      </c>
      <c r="D23" s="29" t="s">
        <v>101</v>
      </c>
      <c r="E23" s="29"/>
      <c r="F23" s="29"/>
      <c r="G23" s="35" t="s">
        <v>59</v>
      </c>
      <c r="H23" s="34">
        <v>0.98</v>
      </c>
      <c r="I23" s="10">
        <v>5</v>
      </c>
      <c r="J23" s="10">
        <v>5</v>
      </c>
      <c r="K23" s="10"/>
      <c r="L23" s="10"/>
    </row>
    <row r="24" s="2" customFormat="1" ht="20.1" customHeight="1" spans="1:12">
      <c r="A24" s="27"/>
      <c r="B24" s="28"/>
      <c r="C24" s="28"/>
      <c r="D24" s="29" t="s">
        <v>113</v>
      </c>
      <c r="E24" s="29"/>
      <c r="F24" s="29"/>
      <c r="G24" s="35" t="s">
        <v>59</v>
      </c>
      <c r="H24" s="34">
        <v>0.98</v>
      </c>
      <c r="I24" s="10">
        <v>5</v>
      </c>
      <c r="J24" s="10">
        <v>5</v>
      </c>
      <c r="K24" s="10"/>
      <c r="L24" s="10"/>
    </row>
    <row r="25" s="2" customFormat="1" ht="20.1" customHeight="1" spans="1:12">
      <c r="A25" s="38" t="s">
        <v>60</v>
      </c>
      <c r="B25" s="39"/>
      <c r="C25" s="39"/>
      <c r="D25" s="39"/>
      <c r="E25" s="39"/>
      <c r="F25" s="40"/>
      <c r="G25" s="41"/>
      <c r="H25" s="42"/>
      <c r="I25" s="42">
        <f>SUM(I14:I24)+J7</f>
        <v>100</v>
      </c>
      <c r="J25" s="42">
        <f>SUM(J14:J24)+L7</f>
        <v>100</v>
      </c>
      <c r="K25" s="10"/>
      <c r="L25" s="10"/>
    </row>
    <row r="26" s="2" customFormat="1" ht="36.95" customHeight="1" spans="1:12">
      <c r="A26" s="43" t="s">
        <v>61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</row>
    <row r="27" s="2" customFormat="1" ht="23.45" customHeight="1" spans="1:12">
      <c r="A27" s="45" t="s">
        <v>62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</row>
    <row r="28" s="2" customFormat="1" ht="57" customHeight="1" spans="1:12">
      <c r="A28" s="46" t="s">
        <v>63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</row>
  </sheetData>
  <mergeCells count="58">
    <mergeCell ref="A2:L2"/>
    <mergeCell ref="A3:L3"/>
    <mergeCell ref="A4:C4"/>
    <mergeCell ref="D4:L4"/>
    <mergeCell ref="A5:C5"/>
    <mergeCell ref="D5:G5"/>
    <mergeCell ref="I5:L5"/>
    <mergeCell ref="F6:G6"/>
    <mergeCell ref="H6:I6"/>
    <mergeCell ref="F7:G7"/>
    <mergeCell ref="H7:I7"/>
    <mergeCell ref="F8:G8"/>
    <mergeCell ref="H8:I8"/>
    <mergeCell ref="F9:G9"/>
    <mergeCell ref="H9:I9"/>
    <mergeCell ref="F10:G10"/>
    <mergeCell ref="H10:I10"/>
    <mergeCell ref="B11:G11"/>
    <mergeCell ref="H11:L11"/>
    <mergeCell ref="B12:G12"/>
    <mergeCell ref="H12:L12"/>
    <mergeCell ref="D13:F13"/>
    <mergeCell ref="K13:L13"/>
    <mergeCell ref="D14:F14"/>
    <mergeCell ref="K14:L14"/>
    <mergeCell ref="D15:F15"/>
    <mergeCell ref="K15:L15"/>
    <mergeCell ref="D16:F16"/>
    <mergeCell ref="K16:L16"/>
    <mergeCell ref="D17:F17"/>
    <mergeCell ref="K17:L17"/>
    <mergeCell ref="D18:F18"/>
    <mergeCell ref="K18:L18"/>
    <mergeCell ref="D19:F19"/>
    <mergeCell ref="K19:L19"/>
    <mergeCell ref="D20:F20"/>
    <mergeCell ref="K20:L20"/>
    <mergeCell ref="D21:F21"/>
    <mergeCell ref="K21:L21"/>
    <mergeCell ref="D22:F22"/>
    <mergeCell ref="K22:L22"/>
    <mergeCell ref="D23:F23"/>
    <mergeCell ref="K23:L23"/>
    <mergeCell ref="D24:F24"/>
    <mergeCell ref="K24:L24"/>
    <mergeCell ref="A25:F25"/>
    <mergeCell ref="K25:L25"/>
    <mergeCell ref="A26:L26"/>
    <mergeCell ref="A27:L27"/>
    <mergeCell ref="A28:L28"/>
    <mergeCell ref="A11:A12"/>
    <mergeCell ref="A13:A24"/>
    <mergeCell ref="B14:B18"/>
    <mergeCell ref="B19:B22"/>
    <mergeCell ref="B23:B24"/>
    <mergeCell ref="C14:C15"/>
    <mergeCell ref="C23:C24"/>
    <mergeCell ref="A6:C10"/>
  </mergeCells>
  <printOptions horizontalCentered="1" verticalCentered="1"/>
  <pageMargins left="0.790277777777778" right="0.707638888888889" top="0.790277777777778" bottom="0.707638888888889" header="0.310416666666667" footer="0.310416666666667"/>
  <pageSetup paperSize="9" scale="74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7"/>
  <sheetViews>
    <sheetView workbookViewId="0">
      <selection activeCell="P15" sqref="P15"/>
    </sheetView>
  </sheetViews>
  <sheetFormatPr defaultColWidth="9" defaultRowHeight="13.5"/>
  <cols>
    <col min="1" max="1" width="5.88333333333333" style="3" customWidth="1"/>
    <col min="2" max="2" width="7.5" style="3" customWidth="1"/>
    <col min="3" max="3" width="8.63333333333333" style="3" customWidth="1"/>
    <col min="4" max="4" width="19.1333333333333" style="3" customWidth="1"/>
    <col min="5" max="5" width="10.25" style="3" customWidth="1"/>
    <col min="6" max="6" width="5.38333333333333" style="3" customWidth="1"/>
    <col min="7" max="7" width="6.75" style="3" customWidth="1"/>
    <col min="8" max="8" width="8.88333333333333" style="3" customWidth="1"/>
    <col min="9" max="9" width="4.63333333333333" style="3" customWidth="1"/>
    <col min="10" max="10" width="5.75" style="3" customWidth="1"/>
    <col min="11" max="11" width="7.63333333333333" style="3" customWidth="1"/>
    <col min="12" max="12" width="5.88333333333333" style="3" customWidth="1"/>
    <col min="13" max="16384" width="9" style="3"/>
  </cols>
  <sheetData>
    <row r="1" s="1" customFormat="1" ht="16.5" customHeight="1" spans="1:5">
      <c r="A1" s="4" t="s">
        <v>0</v>
      </c>
      <c r="B1" s="5"/>
      <c r="C1" s="5"/>
      <c r="D1" s="5"/>
      <c r="E1" s="5"/>
    </row>
    <row r="2" ht="27" customHeight="1" spans="1:12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ht="18" customHeight="1" spans="1:12">
      <c r="A3" s="8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="2" customFormat="1" ht="20.1" customHeight="1" spans="1:12">
      <c r="A4" s="10" t="s">
        <v>3</v>
      </c>
      <c r="B4" s="10"/>
      <c r="C4" s="10"/>
      <c r="D4" s="11" t="s">
        <v>114</v>
      </c>
      <c r="E4" s="12"/>
      <c r="F4" s="12"/>
      <c r="G4" s="12"/>
      <c r="H4" s="12"/>
      <c r="I4" s="12"/>
      <c r="J4" s="12"/>
      <c r="K4" s="12"/>
      <c r="L4" s="19"/>
    </row>
    <row r="5" s="2" customFormat="1" ht="20.1" customHeight="1" spans="1:12">
      <c r="A5" s="10" t="s">
        <v>5</v>
      </c>
      <c r="B5" s="10"/>
      <c r="C5" s="10"/>
      <c r="D5" s="13" t="s">
        <v>6</v>
      </c>
      <c r="E5" s="14"/>
      <c r="F5" s="14"/>
      <c r="G5" s="15"/>
      <c r="H5" s="10" t="s">
        <v>7</v>
      </c>
      <c r="I5" s="13" t="s">
        <v>6</v>
      </c>
      <c r="J5" s="14"/>
      <c r="K5" s="14"/>
      <c r="L5" s="15"/>
    </row>
    <row r="6" s="2" customFormat="1" ht="27" customHeight="1" spans="1:12">
      <c r="A6" s="10" t="s">
        <v>8</v>
      </c>
      <c r="B6" s="10"/>
      <c r="C6" s="10"/>
      <c r="D6" s="16"/>
      <c r="E6" s="17" t="s">
        <v>9</v>
      </c>
      <c r="F6" s="10" t="s">
        <v>10</v>
      </c>
      <c r="G6" s="10"/>
      <c r="H6" s="10" t="s">
        <v>11</v>
      </c>
      <c r="I6" s="10"/>
      <c r="J6" s="10" t="s">
        <v>12</v>
      </c>
      <c r="K6" s="10" t="s">
        <v>13</v>
      </c>
      <c r="L6" s="10" t="s">
        <v>14</v>
      </c>
    </row>
    <row r="7" s="2" customFormat="1" ht="20.1" customHeight="1" spans="1:12">
      <c r="A7" s="10"/>
      <c r="B7" s="10"/>
      <c r="C7" s="10"/>
      <c r="D7" s="16" t="s">
        <v>15</v>
      </c>
      <c r="E7" s="17">
        <v>240</v>
      </c>
      <c r="F7" s="17">
        <v>240</v>
      </c>
      <c r="G7" s="17"/>
      <c r="H7" s="17">
        <v>14.7</v>
      </c>
      <c r="I7" s="17"/>
      <c r="J7" s="10">
        <v>10</v>
      </c>
      <c r="K7" s="47">
        <f>H7/F7*100</f>
        <v>6.125</v>
      </c>
      <c r="L7" s="10">
        <v>6</v>
      </c>
    </row>
    <row r="8" s="2" customFormat="1" ht="20.1" customHeight="1" spans="1:12">
      <c r="A8" s="10"/>
      <c r="B8" s="10"/>
      <c r="C8" s="10"/>
      <c r="D8" s="18" t="s">
        <v>16</v>
      </c>
      <c r="E8" s="17">
        <v>240</v>
      </c>
      <c r="F8" s="17">
        <v>240</v>
      </c>
      <c r="G8" s="17"/>
      <c r="H8" s="17">
        <v>14.7</v>
      </c>
      <c r="I8" s="17"/>
      <c r="J8" s="10" t="s">
        <v>17</v>
      </c>
      <c r="K8" s="29"/>
      <c r="L8" s="10" t="s">
        <v>17</v>
      </c>
    </row>
    <row r="9" s="2" customFormat="1" ht="20.1" customHeight="1" spans="1:12">
      <c r="A9" s="10"/>
      <c r="B9" s="10"/>
      <c r="C9" s="10"/>
      <c r="D9" s="10" t="s">
        <v>18</v>
      </c>
      <c r="E9" s="18"/>
      <c r="F9" s="11"/>
      <c r="G9" s="19"/>
      <c r="H9" s="11"/>
      <c r="I9" s="19"/>
      <c r="J9" s="10" t="s">
        <v>17</v>
      </c>
      <c r="K9" s="29"/>
      <c r="L9" s="10" t="s">
        <v>17</v>
      </c>
    </row>
    <row r="10" s="2" customFormat="1" ht="20.1" customHeight="1" spans="1:12">
      <c r="A10" s="10"/>
      <c r="B10" s="10"/>
      <c r="C10" s="10"/>
      <c r="D10" s="16" t="s">
        <v>19</v>
      </c>
      <c r="E10" s="16"/>
      <c r="F10" s="17"/>
      <c r="G10" s="17"/>
      <c r="H10" s="10"/>
      <c r="I10" s="10"/>
      <c r="J10" s="10" t="s">
        <v>17</v>
      </c>
      <c r="K10" s="29"/>
      <c r="L10" s="10" t="s">
        <v>17</v>
      </c>
    </row>
    <row r="11" s="2" customFormat="1" ht="21.75" customHeight="1" spans="1:12">
      <c r="A11" s="20" t="s">
        <v>20</v>
      </c>
      <c r="B11" s="21" t="s">
        <v>21</v>
      </c>
      <c r="C11" s="10"/>
      <c r="D11" s="10"/>
      <c r="E11" s="10"/>
      <c r="F11" s="10"/>
      <c r="G11" s="10"/>
      <c r="H11" s="21" t="s">
        <v>22</v>
      </c>
      <c r="I11" s="10"/>
      <c r="J11" s="10"/>
      <c r="K11" s="10"/>
      <c r="L11" s="10"/>
    </row>
    <row r="12" s="2" customFormat="1" ht="41.25" customHeight="1" spans="1:12">
      <c r="A12" s="22"/>
      <c r="B12" s="23" t="s">
        <v>115</v>
      </c>
      <c r="C12" s="24"/>
      <c r="D12" s="24"/>
      <c r="E12" s="24"/>
      <c r="F12" s="24"/>
      <c r="G12" s="25"/>
      <c r="H12" s="26" t="s">
        <v>116</v>
      </c>
      <c r="I12" s="48"/>
      <c r="J12" s="48"/>
      <c r="K12" s="48"/>
      <c r="L12" s="49"/>
    </row>
    <row r="13" s="2" customFormat="1" ht="26.1" customHeight="1" spans="1:12">
      <c r="A13" s="27" t="s">
        <v>25</v>
      </c>
      <c r="B13" s="10" t="s">
        <v>26</v>
      </c>
      <c r="C13" s="10" t="s">
        <v>27</v>
      </c>
      <c r="D13" s="10" t="s">
        <v>28</v>
      </c>
      <c r="E13" s="10"/>
      <c r="F13" s="10"/>
      <c r="G13" s="10" t="s">
        <v>29</v>
      </c>
      <c r="H13" s="10" t="s">
        <v>30</v>
      </c>
      <c r="I13" s="10" t="s">
        <v>12</v>
      </c>
      <c r="J13" s="10" t="s">
        <v>14</v>
      </c>
      <c r="K13" s="10" t="s">
        <v>31</v>
      </c>
      <c r="L13" s="10"/>
    </row>
    <row r="14" s="2" customFormat="1" ht="20.1" customHeight="1" spans="1:12">
      <c r="A14" s="27"/>
      <c r="B14" s="28" t="s">
        <v>32</v>
      </c>
      <c r="C14" s="28" t="s">
        <v>33</v>
      </c>
      <c r="D14" s="29" t="s">
        <v>117</v>
      </c>
      <c r="E14" s="29"/>
      <c r="F14" s="29"/>
      <c r="G14" s="30" t="s">
        <v>35</v>
      </c>
      <c r="H14" s="31" t="s">
        <v>118</v>
      </c>
      <c r="I14" s="10">
        <v>20</v>
      </c>
      <c r="J14" s="10">
        <v>20</v>
      </c>
      <c r="K14" s="10"/>
      <c r="L14" s="10"/>
    </row>
    <row r="15" s="2" customFormat="1" ht="24" customHeight="1" spans="1:12">
      <c r="A15" s="27"/>
      <c r="B15" s="28"/>
      <c r="C15" s="28" t="s">
        <v>39</v>
      </c>
      <c r="D15" s="29" t="s">
        <v>119</v>
      </c>
      <c r="E15" s="29"/>
      <c r="F15" s="29"/>
      <c r="G15" s="32" t="s">
        <v>41</v>
      </c>
      <c r="H15" s="32" t="s">
        <v>41</v>
      </c>
      <c r="I15" s="10">
        <v>10</v>
      </c>
      <c r="J15" s="10">
        <v>8</v>
      </c>
      <c r="K15" s="10"/>
      <c r="L15" s="10"/>
    </row>
    <row r="16" s="2" customFormat="1" ht="20.1" customHeight="1" spans="1:12">
      <c r="A16" s="27"/>
      <c r="B16" s="28"/>
      <c r="C16" s="28" t="s">
        <v>42</v>
      </c>
      <c r="D16" s="29" t="s">
        <v>43</v>
      </c>
      <c r="E16" s="29"/>
      <c r="F16" s="29"/>
      <c r="G16" s="33">
        <v>1</v>
      </c>
      <c r="H16" s="34">
        <v>1</v>
      </c>
      <c r="I16" s="10">
        <v>10</v>
      </c>
      <c r="J16" s="10">
        <v>10</v>
      </c>
      <c r="K16" s="10"/>
      <c r="L16" s="10"/>
    </row>
    <row r="17" s="2" customFormat="1" ht="56" customHeight="1" spans="1:12">
      <c r="A17" s="27"/>
      <c r="B17" s="28"/>
      <c r="C17" s="28" t="s">
        <v>44</v>
      </c>
      <c r="D17" s="29" t="s">
        <v>45</v>
      </c>
      <c r="E17" s="29"/>
      <c r="F17" s="29"/>
      <c r="G17" s="35" t="s">
        <v>46</v>
      </c>
      <c r="H17" s="34">
        <f>K7%</f>
        <v>0.06125</v>
      </c>
      <c r="I17" s="10">
        <v>10</v>
      </c>
      <c r="J17" s="10">
        <v>10</v>
      </c>
      <c r="K17" s="10" t="s">
        <v>120</v>
      </c>
      <c r="L17" s="10"/>
    </row>
    <row r="18" s="2" customFormat="1" ht="31" customHeight="1" spans="1:12">
      <c r="A18" s="27"/>
      <c r="B18" s="28" t="s">
        <v>47</v>
      </c>
      <c r="C18" s="28" t="s">
        <v>48</v>
      </c>
      <c r="D18" s="29" t="s">
        <v>49</v>
      </c>
      <c r="E18" s="29"/>
      <c r="F18" s="29"/>
      <c r="G18" s="35"/>
      <c r="H18" s="35"/>
      <c r="I18" s="10"/>
      <c r="J18" s="10"/>
      <c r="K18" s="10"/>
      <c r="L18" s="10"/>
    </row>
    <row r="19" s="2" customFormat="1" ht="25" customHeight="1" spans="1:12">
      <c r="A19" s="27"/>
      <c r="B19" s="28"/>
      <c r="C19" s="28" t="s">
        <v>50</v>
      </c>
      <c r="D19" s="29" t="s">
        <v>121</v>
      </c>
      <c r="E19" s="29"/>
      <c r="F19" s="29"/>
      <c r="G19" s="36" t="s">
        <v>41</v>
      </c>
      <c r="H19" s="35" t="s">
        <v>41</v>
      </c>
      <c r="I19" s="10">
        <v>15</v>
      </c>
      <c r="J19" s="10">
        <v>14</v>
      </c>
      <c r="K19" s="10"/>
      <c r="L19" s="10"/>
    </row>
    <row r="20" s="2" customFormat="1" ht="32" customHeight="1" spans="1:12">
      <c r="A20" s="27"/>
      <c r="B20" s="28"/>
      <c r="C20" s="28" t="s">
        <v>52</v>
      </c>
      <c r="D20" s="29" t="s">
        <v>49</v>
      </c>
      <c r="E20" s="29"/>
      <c r="F20" s="29"/>
      <c r="G20" s="37"/>
      <c r="H20" s="35"/>
      <c r="I20" s="10"/>
      <c r="J20" s="10"/>
      <c r="K20" s="10"/>
      <c r="L20" s="10"/>
    </row>
    <row r="21" s="2" customFormat="1" ht="33" customHeight="1" spans="1:12">
      <c r="A21" s="27"/>
      <c r="B21" s="28"/>
      <c r="C21" s="28" t="s">
        <v>53</v>
      </c>
      <c r="D21" s="29" t="s">
        <v>122</v>
      </c>
      <c r="E21" s="29"/>
      <c r="F21" s="29"/>
      <c r="G21" s="35" t="s">
        <v>55</v>
      </c>
      <c r="H21" s="35" t="s">
        <v>55</v>
      </c>
      <c r="I21" s="10">
        <v>15</v>
      </c>
      <c r="J21" s="10">
        <v>14</v>
      </c>
      <c r="K21" s="10"/>
      <c r="L21" s="10"/>
    </row>
    <row r="22" s="2" customFormat="1" ht="20.1" customHeight="1" spans="1:12">
      <c r="A22" s="27"/>
      <c r="B22" s="28" t="s">
        <v>56</v>
      </c>
      <c r="C22" s="28" t="s">
        <v>57</v>
      </c>
      <c r="D22" s="29" t="s">
        <v>123</v>
      </c>
      <c r="E22" s="29"/>
      <c r="F22" s="29"/>
      <c r="G22" s="35" t="s">
        <v>59</v>
      </c>
      <c r="H22" s="34">
        <v>0.98</v>
      </c>
      <c r="I22" s="10">
        <v>5</v>
      </c>
      <c r="J22" s="10">
        <v>5</v>
      </c>
      <c r="K22" s="10"/>
      <c r="L22" s="10"/>
    </row>
    <row r="23" s="2" customFormat="1" ht="20.1" customHeight="1" spans="1:12">
      <c r="A23" s="27"/>
      <c r="B23" s="28"/>
      <c r="C23" s="28"/>
      <c r="D23" s="29" t="s">
        <v>124</v>
      </c>
      <c r="E23" s="29"/>
      <c r="F23" s="29"/>
      <c r="G23" s="35" t="s">
        <v>59</v>
      </c>
      <c r="H23" s="34">
        <v>0.98</v>
      </c>
      <c r="I23" s="10">
        <v>5</v>
      </c>
      <c r="J23" s="10">
        <v>5</v>
      </c>
      <c r="K23" s="10"/>
      <c r="L23" s="10"/>
    </row>
    <row r="24" s="2" customFormat="1" ht="20.1" customHeight="1" spans="1:12">
      <c r="A24" s="38" t="s">
        <v>60</v>
      </c>
      <c r="B24" s="39"/>
      <c r="C24" s="39"/>
      <c r="D24" s="39"/>
      <c r="E24" s="39"/>
      <c r="F24" s="40"/>
      <c r="G24" s="41"/>
      <c r="H24" s="42"/>
      <c r="I24" s="42">
        <f>SUM(I14:I23)+J7</f>
        <v>100</v>
      </c>
      <c r="J24" s="42">
        <f>SUM(J14:J23)+L7</f>
        <v>92</v>
      </c>
      <c r="K24" s="10"/>
      <c r="L24" s="10"/>
    </row>
    <row r="25" s="2" customFormat="1" ht="36.95" customHeight="1" spans="1:12">
      <c r="A25" s="43" t="s">
        <v>61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</row>
    <row r="26" s="2" customFormat="1" ht="23.45" customHeight="1" spans="1:12">
      <c r="A26" s="45" t="s">
        <v>62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</row>
    <row r="27" s="2" customFormat="1" ht="57" customHeight="1" spans="1:12">
      <c r="A27" s="46" t="s">
        <v>63</v>
      </c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</row>
  </sheetData>
  <mergeCells count="55">
    <mergeCell ref="A2:L2"/>
    <mergeCell ref="A3:L3"/>
    <mergeCell ref="A4:C4"/>
    <mergeCell ref="D4:L4"/>
    <mergeCell ref="A5:C5"/>
    <mergeCell ref="D5:G5"/>
    <mergeCell ref="I5:L5"/>
    <mergeCell ref="F6:G6"/>
    <mergeCell ref="H6:I6"/>
    <mergeCell ref="F7:G7"/>
    <mergeCell ref="H7:I7"/>
    <mergeCell ref="F8:G8"/>
    <mergeCell ref="H8:I8"/>
    <mergeCell ref="F9:G9"/>
    <mergeCell ref="H9:I9"/>
    <mergeCell ref="F10:G10"/>
    <mergeCell ref="H10:I10"/>
    <mergeCell ref="B11:G11"/>
    <mergeCell ref="H11:L11"/>
    <mergeCell ref="B12:G12"/>
    <mergeCell ref="H12:L12"/>
    <mergeCell ref="D13:F13"/>
    <mergeCell ref="K13:L13"/>
    <mergeCell ref="D14:F14"/>
    <mergeCell ref="K14:L14"/>
    <mergeCell ref="D15:F15"/>
    <mergeCell ref="K15:L15"/>
    <mergeCell ref="D16:F16"/>
    <mergeCell ref="K16:L16"/>
    <mergeCell ref="D17:F17"/>
    <mergeCell ref="K17:L17"/>
    <mergeCell ref="D18:F18"/>
    <mergeCell ref="K18:L18"/>
    <mergeCell ref="D19:F19"/>
    <mergeCell ref="K19:L19"/>
    <mergeCell ref="D20:F20"/>
    <mergeCell ref="K20:L20"/>
    <mergeCell ref="D21:F21"/>
    <mergeCell ref="K21:L21"/>
    <mergeCell ref="D22:F22"/>
    <mergeCell ref="K22:L22"/>
    <mergeCell ref="D23:F23"/>
    <mergeCell ref="K23:L23"/>
    <mergeCell ref="A24:F24"/>
    <mergeCell ref="K24:L24"/>
    <mergeCell ref="A25:L25"/>
    <mergeCell ref="A26:L26"/>
    <mergeCell ref="A27:L27"/>
    <mergeCell ref="A11:A12"/>
    <mergeCell ref="A13:A23"/>
    <mergeCell ref="B14:B17"/>
    <mergeCell ref="B18:B21"/>
    <mergeCell ref="B22:B23"/>
    <mergeCell ref="C22:C23"/>
    <mergeCell ref="A6:C10"/>
  </mergeCells>
  <printOptions horizontalCentered="1" verticalCentered="1"/>
  <pageMargins left="0.790277777777778" right="0.707638888888889" top="0.790277777777778" bottom="0.707638888888889" header="0.310416666666667" footer="0.310416666666667"/>
  <pageSetup paperSize="9" scale="7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1民政优待</vt:lpstr>
      <vt:lpstr>2五保户供养</vt:lpstr>
      <vt:lpstr>3计生专干工资</vt:lpstr>
      <vt:lpstr>4秸秆禁烧</vt:lpstr>
      <vt:lpstr>5支持村级发展</vt:lpstr>
      <vt:lpstr>6人大经费</vt:lpstr>
      <vt:lpstr>7支持企业发展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刘璐</dc:creator>
  <cp:lastModifiedBy>lenovo</cp:lastModifiedBy>
  <dcterms:created xsi:type="dcterms:W3CDTF">2020-03-27T23:38:00Z</dcterms:created>
  <cp:lastPrinted>2021-02-22T23:37:00Z</cp:lastPrinted>
  <dcterms:modified xsi:type="dcterms:W3CDTF">2022-09-26T06:54:20Z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  <property fmtid="{D5CDD505-2E9C-101B-9397-08002B2CF9AE}" pid="3" name="commondata">
    <vt:lpwstr>eyJoZGlkIjoiMjYxNzBlOWE0ZWRkYmUxNzY0NDIxY2Y4ZDEzMjkzZDQifQ==</vt:lpwstr>
  </property>
  <property fmtid="{D5CDD505-2E9C-101B-9397-08002B2CF9AE}" pid="4" name="ICV">
    <vt:lpwstr>EE8C685C03654000983C002BB4974AD3</vt:lpwstr>
  </property>
</Properties>
</file>