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第一 批" sheetId="2" r:id="rId1"/>
  </sheets>
  <definedNames>
    <definedName name="_xlnm._FilterDatabase" localSheetId="0" hidden="1">'2022第一 批'!$A$3:$M$3</definedName>
    <definedName name="_xlnm.Print_Titles" localSheetId="0">'2022第一 批'!$1:$3</definedName>
    <definedName name="_xlnm.Print_Area" localSheetId="0">'2022第一 批'!$A$1:$M$20</definedName>
  </definedNames>
  <calcPr calcId="144525"/>
</workbook>
</file>

<file path=xl/sharedStrings.xml><?xml version="1.0" encoding="utf-8"?>
<sst xmlns="http://schemas.openxmlformats.org/spreadsheetml/2006/main" count="91" uniqueCount="65">
  <si>
    <t>怀远县2022年第二批乡镇申请城乡医疗救助拨付明细村级公示表</t>
  </si>
  <si>
    <t xml:space="preserve">单位：怀远县医疗保障局                                      制表日期：2022年8月23日                    按照季度公示                                </t>
  </si>
  <si>
    <t>序号</t>
  </si>
  <si>
    <t>姓名</t>
  </si>
  <si>
    <t>家庭住址</t>
  </si>
  <si>
    <t>身份类别</t>
  </si>
  <si>
    <t>就诊方式</t>
  </si>
  <si>
    <t>自付费用</t>
  </si>
  <si>
    <t>政策外费用</t>
  </si>
  <si>
    <t>自付合规费用</t>
  </si>
  <si>
    <t>起付线</t>
  </si>
  <si>
    <t>应救助金额</t>
  </si>
  <si>
    <t>已救助金额</t>
  </si>
  <si>
    <t>本次实际救助额</t>
  </si>
  <si>
    <t>救助年度</t>
  </si>
  <si>
    <t>李兴社</t>
  </si>
  <si>
    <t>白莲坡镇邵王村</t>
  </si>
  <si>
    <t>340321197301******</t>
  </si>
  <si>
    <t>因病致贫</t>
  </si>
  <si>
    <t>2021年</t>
  </si>
  <si>
    <t>张敏</t>
  </si>
  <si>
    <t>荆山镇卞和社区</t>
  </si>
  <si>
    <t>340321197702******</t>
  </si>
  <si>
    <t>低收入</t>
  </si>
  <si>
    <t>高明兰</t>
  </si>
  <si>
    <t>荆山镇支湖村</t>
  </si>
  <si>
    <t>340321197007******</t>
  </si>
  <si>
    <t>低保户</t>
  </si>
  <si>
    <t>李素云</t>
  </si>
  <si>
    <t>包集镇余庙村</t>
  </si>
  <si>
    <t>340321197011******</t>
  </si>
  <si>
    <t>张宏泽</t>
  </si>
  <si>
    <t>魏庄镇年庙村</t>
  </si>
  <si>
    <t>340321201807******</t>
  </si>
  <si>
    <t>王新兰</t>
  </si>
  <si>
    <t>陈集镇瓦四村</t>
  </si>
  <si>
    <t>340321196509******</t>
  </si>
  <si>
    <t>李广玉</t>
  </si>
  <si>
    <t>陈集镇大沟村</t>
  </si>
  <si>
    <t>340321193707******</t>
  </si>
  <si>
    <t>谢晋</t>
  </si>
  <si>
    <t>荆山镇建强社区</t>
  </si>
  <si>
    <t>340321199812******</t>
  </si>
  <si>
    <t>汤祥兰</t>
  </si>
  <si>
    <t>340321195006******</t>
  </si>
  <si>
    <t>李诗雨</t>
  </si>
  <si>
    <t>古城镇三官村</t>
  </si>
  <si>
    <t>340321200512******</t>
  </si>
  <si>
    <t>李奎</t>
  </si>
  <si>
    <t>徐圩乡殷尚村</t>
  </si>
  <si>
    <t>340321194309******</t>
  </si>
  <si>
    <t>特困人员</t>
  </si>
  <si>
    <t>杜品德</t>
  </si>
  <si>
    <t>徐圩乡徐圩村</t>
  </si>
  <si>
    <t>340321196002******</t>
  </si>
  <si>
    <t>张好美</t>
  </si>
  <si>
    <t>万福镇张刘村</t>
  </si>
  <si>
    <t>340321195310******</t>
  </si>
  <si>
    <t>邵奕博</t>
  </si>
  <si>
    <t>龙亢镇寨头村</t>
  </si>
  <si>
    <t>340321200907******</t>
  </si>
  <si>
    <t>张子俊</t>
  </si>
  <si>
    <t>龙亢镇苏圩村</t>
  </si>
  <si>
    <t>340321200905******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</si>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</sst>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8"/>
      <color indexed="8"/>
      <name val="宋体"/>
      <charset val="1"/>
      <scheme val="minor"/>
    </font>
    <font>
      <sz val="8"/>
      <name val="宋体"/>
      <charset val="1"/>
      <scheme val="minor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9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10" fillId="0" borderId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176" fontId="0" fillId="0" borderId="0" xfId="0" applyNumberFormat="1" applyFont="1" applyFill="1" applyAlignment="1">
      <alignment horizontal="center" vertical="center" shrinkToFit="1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Alignment="1">
      <alignment horizontal="center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0</xdr:colOff>
      <xdr:row>18</xdr:row>
      <xdr:rowOff>0</xdr:rowOff>
    </xdr:from>
    <xdr:ext cx="184731" cy="696360"/>
    <xdr:sp>
      <xdr:nvSpPr>
        <xdr:cNvPr id="2" name="TextBox 1"/>
        <xdr:cNvSpPr txBox="1"/>
      </xdr:nvSpPr>
      <xdr:spPr>
        <a:xfrm>
          <a:off x="853440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3" name="TextBox 3"/>
        <xdr:cNvSpPr txBox="1"/>
      </xdr:nvSpPr>
      <xdr:spPr>
        <a:xfrm>
          <a:off x="853440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4" name="TextBox 1"/>
        <xdr:cNvSpPr txBox="1"/>
      </xdr:nvSpPr>
      <xdr:spPr>
        <a:xfrm>
          <a:off x="853440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5" name="TextBox 3"/>
        <xdr:cNvSpPr txBox="1"/>
      </xdr:nvSpPr>
      <xdr:spPr>
        <a:xfrm>
          <a:off x="853440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6" name="TextBox 3"/>
        <xdr:cNvSpPr txBox="1"/>
      </xdr:nvSpPr>
      <xdr:spPr>
        <a:xfrm>
          <a:off x="853440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7" name="TextBox 3"/>
        <xdr:cNvSpPr txBox="1"/>
      </xdr:nvSpPr>
      <xdr:spPr>
        <a:xfrm>
          <a:off x="853440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8" name="TextBox 1"/>
        <xdr:cNvSpPr txBox="1"/>
      </xdr:nvSpPr>
      <xdr:spPr>
        <a:xfrm>
          <a:off x="853440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9" name="TextBox 3"/>
        <xdr:cNvSpPr txBox="1"/>
      </xdr:nvSpPr>
      <xdr:spPr>
        <a:xfrm>
          <a:off x="853440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10" name="TextBox 1"/>
        <xdr:cNvSpPr txBox="1"/>
      </xdr:nvSpPr>
      <xdr:spPr>
        <a:xfrm>
          <a:off x="853440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1" name="TextBox 3"/>
        <xdr:cNvSpPr txBox="1"/>
      </xdr:nvSpPr>
      <xdr:spPr>
        <a:xfrm>
          <a:off x="853440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2" name="TextBox 3"/>
        <xdr:cNvSpPr txBox="1"/>
      </xdr:nvSpPr>
      <xdr:spPr>
        <a:xfrm>
          <a:off x="853440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3" name="TextBox 3"/>
        <xdr:cNvSpPr txBox="1"/>
      </xdr:nvSpPr>
      <xdr:spPr>
        <a:xfrm>
          <a:off x="853440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14" name="TextBox 2"/>
        <xdr:cNvSpPr txBox="1"/>
      </xdr:nvSpPr>
      <xdr:spPr>
        <a:xfrm>
          <a:off x="8534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15" name="TextBox 2"/>
        <xdr:cNvSpPr txBox="1"/>
      </xdr:nvSpPr>
      <xdr:spPr>
        <a:xfrm>
          <a:off x="8534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7" name="TextBox 3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" name="TextBox 3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0" name="TextBox 3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1" name="TextBox 3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3" name="TextBox 3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4" name="TextBox 1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5" name="TextBox 3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6" name="TextBox 3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7" name="TextBox 3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8" name="TextBox 2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29" name="TextBox 2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1228725</xdr:colOff>
      <xdr:row>18</xdr:row>
      <xdr:rowOff>0</xdr:rowOff>
    </xdr:from>
    <xdr:ext cx="184731" cy="1128160"/>
    <xdr:sp>
      <xdr:nvSpPr>
        <xdr:cNvPr id="44" name="TextBox 1"/>
        <xdr:cNvSpPr txBox="1"/>
      </xdr:nvSpPr>
      <xdr:spPr>
        <a:xfrm>
          <a:off x="1038225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18</xdr:row>
      <xdr:rowOff>0</xdr:rowOff>
    </xdr:from>
    <xdr:ext cx="184731" cy="493160"/>
    <xdr:sp>
      <xdr:nvSpPr>
        <xdr:cNvPr id="45" name="TextBox 3"/>
        <xdr:cNvSpPr txBox="1"/>
      </xdr:nvSpPr>
      <xdr:spPr>
        <a:xfrm>
          <a:off x="103822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1228725</xdr:colOff>
      <xdr:row>18</xdr:row>
      <xdr:rowOff>0</xdr:rowOff>
    </xdr:from>
    <xdr:ext cx="184731" cy="1128160"/>
    <xdr:sp>
      <xdr:nvSpPr>
        <xdr:cNvPr id="46" name="TextBox 1"/>
        <xdr:cNvSpPr txBox="1"/>
      </xdr:nvSpPr>
      <xdr:spPr>
        <a:xfrm>
          <a:off x="1038225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18</xdr:row>
      <xdr:rowOff>0</xdr:rowOff>
    </xdr:from>
    <xdr:ext cx="184731" cy="493160"/>
    <xdr:sp>
      <xdr:nvSpPr>
        <xdr:cNvPr id="47" name="TextBox 3"/>
        <xdr:cNvSpPr txBox="1"/>
      </xdr:nvSpPr>
      <xdr:spPr>
        <a:xfrm>
          <a:off x="103822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18</xdr:row>
      <xdr:rowOff>0</xdr:rowOff>
    </xdr:from>
    <xdr:ext cx="184731" cy="493160"/>
    <xdr:sp>
      <xdr:nvSpPr>
        <xdr:cNvPr id="48" name="TextBox 3"/>
        <xdr:cNvSpPr txBox="1"/>
      </xdr:nvSpPr>
      <xdr:spPr>
        <a:xfrm>
          <a:off x="103822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18</xdr:row>
      <xdr:rowOff>0</xdr:rowOff>
    </xdr:from>
    <xdr:ext cx="184731" cy="493160"/>
    <xdr:sp>
      <xdr:nvSpPr>
        <xdr:cNvPr id="49" name="TextBox 3"/>
        <xdr:cNvSpPr txBox="1"/>
      </xdr:nvSpPr>
      <xdr:spPr>
        <a:xfrm>
          <a:off x="103822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1228725</xdr:colOff>
      <xdr:row>18</xdr:row>
      <xdr:rowOff>0</xdr:rowOff>
    </xdr:from>
    <xdr:ext cx="184731" cy="1128160"/>
    <xdr:sp>
      <xdr:nvSpPr>
        <xdr:cNvPr id="50" name="TextBox 1"/>
        <xdr:cNvSpPr txBox="1"/>
      </xdr:nvSpPr>
      <xdr:spPr>
        <a:xfrm>
          <a:off x="1038225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18</xdr:row>
      <xdr:rowOff>0</xdr:rowOff>
    </xdr:from>
    <xdr:ext cx="184731" cy="493160"/>
    <xdr:sp>
      <xdr:nvSpPr>
        <xdr:cNvPr id="51" name="TextBox 3"/>
        <xdr:cNvSpPr txBox="1"/>
      </xdr:nvSpPr>
      <xdr:spPr>
        <a:xfrm>
          <a:off x="103822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1228725</xdr:colOff>
      <xdr:row>18</xdr:row>
      <xdr:rowOff>0</xdr:rowOff>
    </xdr:from>
    <xdr:ext cx="184731" cy="1128160"/>
    <xdr:sp>
      <xdr:nvSpPr>
        <xdr:cNvPr id="52" name="TextBox 1"/>
        <xdr:cNvSpPr txBox="1"/>
      </xdr:nvSpPr>
      <xdr:spPr>
        <a:xfrm>
          <a:off x="1038225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18</xdr:row>
      <xdr:rowOff>0</xdr:rowOff>
    </xdr:from>
    <xdr:ext cx="184731" cy="493160"/>
    <xdr:sp>
      <xdr:nvSpPr>
        <xdr:cNvPr id="53" name="TextBox 3"/>
        <xdr:cNvSpPr txBox="1"/>
      </xdr:nvSpPr>
      <xdr:spPr>
        <a:xfrm>
          <a:off x="103822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18</xdr:row>
      <xdr:rowOff>0</xdr:rowOff>
    </xdr:from>
    <xdr:ext cx="184731" cy="493160"/>
    <xdr:sp>
      <xdr:nvSpPr>
        <xdr:cNvPr id="54" name="TextBox 3"/>
        <xdr:cNvSpPr txBox="1"/>
      </xdr:nvSpPr>
      <xdr:spPr>
        <a:xfrm>
          <a:off x="103822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18</xdr:row>
      <xdr:rowOff>0</xdr:rowOff>
    </xdr:from>
    <xdr:ext cx="184731" cy="493160"/>
    <xdr:sp>
      <xdr:nvSpPr>
        <xdr:cNvPr id="55" name="TextBox 3"/>
        <xdr:cNvSpPr txBox="1"/>
      </xdr:nvSpPr>
      <xdr:spPr>
        <a:xfrm>
          <a:off x="1038225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1114425</xdr:colOff>
      <xdr:row>18</xdr:row>
      <xdr:rowOff>0</xdr:rowOff>
    </xdr:from>
    <xdr:ext cx="184731" cy="721760"/>
    <xdr:sp>
      <xdr:nvSpPr>
        <xdr:cNvPr id="56" name="TextBox 2"/>
        <xdr:cNvSpPr txBox="1"/>
      </xdr:nvSpPr>
      <xdr:spPr>
        <a:xfrm>
          <a:off x="1038225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1114425</xdr:colOff>
      <xdr:row>18</xdr:row>
      <xdr:rowOff>0</xdr:rowOff>
    </xdr:from>
    <xdr:ext cx="184731" cy="721760"/>
    <xdr:sp>
      <xdr:nvSpPr>
        <xdr:cNvPr id="57" name="TextBox 2"/>
        <xdr:cNvSpPr txBox="1"/>
      </xdr:nvSpPr>
      <xdr:spPr>
        <a:xfrm>
          <a:off x="1038225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58" name="TextBox 1"/>
        <xdr:cNvSpPr txBox="1"/>
      </xdr:nvSpPr>
      <xdr:spPr>
        <a:xfrm>
          <a:off x="853440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59" name="TextBox 3"/>
        <xdr:cNvSpPr txBox="1"/>
      </xdr:nvSpPr>
      <xdr:spPr>
        <a:xfrm>
          <a:off x="8534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60" name="TextBox 1"/>
        <xdr:cNvSpPr txBox="1"/>
      </xdr:nvSpPr>
      <xdr:spPr>
        <a:xfrm>
          <a:off x="853440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1" name="TextBox 3"/>
        <xdr:cNvSpPr txBox="1"/>
      </xdr:nvSpPr>
      <xdr:spPr>
        <a:xfrm>
          <a:off x="8534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2" name="TextBox 3"/>
        <xdr:cNvSpPr txBox="1"/>
      </xdr:nvSpPr>
      <xdr:spPr>
        <a:xfrm>
          <a:off x="8534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3" name="TextBox 3"/>
        <xdr:cNvSpPr txBox="1"/>
      </xdr:nvSpPr>
      <xdr:spPr>
        <a:xfrm>
          <a:off x="8534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64" name="TextBox 1"/>
        <xdr:cNvSpPr txBox="1"/>
      </xdr:nvSpPr>
      <xdr:spPr>
        <a:xfrm>
          <a:off x="853440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5" name="TextBox 3"/>
        <xdr:cNvSpPr txBox="1"/>
      </xdr:nvSpPr>
      <xdr:spPr>
        <a:xfrm>
          <a:off x="8534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66" name="TextBox 1"/>
        <xdr:cNvSpPr txBox="1"/>
      </xdr:nvSpPr>
      <xdr:spPr>
        <a:xfrm>
          <a:off x="853440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7" name="TextBox 3"/>
        <xdr:cNvSpPr txBox="1"/>
      </xdr:nvSpPr>
      <xdr:spPr>
        <a:xfrm>
          <a:off x="8534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8" name="TextBox 3"/>
        <xdr:cNvSpPr txBox="1"/>
      </xdr:nvSpPr>
      <xdr:spPr>
        <a:xfrm>
          <a:off x="8534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69" name="TextBox 3"/>
        <xdr:cNvSpPr txBox="1"/>
      </xdr:nvSpPr>
      <xdr:spPr>
        <a:xfrm>
          <a:off x="8534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721760"/>
    <xdr:sp>
      <xdr:nvSpPr>
        <xdr:cNvPr id="70" name="TextBox 2"/>
        <xdr:cNvSpPr txBox="1"/>
      </xdr:nvSpPr>
      <xdr:spPr>
        <a:xfrm>
          <a:off x="853440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93675" cy="777875"/>
    <xdr:sp>
      <xdr:nvSpPr>
        <xdr:cNvPr id="71" name="TextBox 2"/>
        <xdr:cNvSpPr txBox="1"/>
      </xdr:nvSpPr>
      <xdr:spPr>
        <a:xfrm>
          <a:off x="8534400" y="4692650"/>
          <a:ext cx="193675" cy="777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30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31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32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33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34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35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36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37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38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39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40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41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42" name="TextBox 2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43" name="TextBox 2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2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3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4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5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6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7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79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80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81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82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83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84" name="TextBox 2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85" name="TextBox 2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86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8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88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89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90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9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92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9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94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9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96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9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98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99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00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0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02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0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04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0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06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0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08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09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10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1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112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113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114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15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116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17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18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19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120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21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122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23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24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125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26" name="TextBox 2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27" name="TextBox 2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28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29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0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1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2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3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4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5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6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7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8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39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40" name="TextBox 2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141" name="TextBox 2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42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4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44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4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46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4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48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49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50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5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52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5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154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155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56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5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58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59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60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6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62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6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164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6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66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16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168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169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170" name="TextBox 1"/>
        <xdr:cNvSpPr txBox="1"/>
      </xdr:nvSpPr>
      <xdr:spPr>
        <a:xfrm>
          <a:off x="853440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71" name="TextBox 3"/>
        <xdr:cNvSpPr txBox="1"/>
      </xdr:nvSpPr>
      <xdr:spPr>
        <a:xfrm>
          <a:off x="853440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172" name="TextBox 1"/>
        <xdr:cNvSpPr txBox="1"/>
      </xdr:nvSpPr>
      <xdr:spPr>
        <a:xfrm>
          <a:off x="853440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73" name="TextBox 3"/>
        <xdr:cNvSpPr txBox="1"/>
      </xdr:nvSpPr>
      <xdr:spPr>
        <a:xfrm>
          <a:off x="853440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74" name="TextBox 3"/>
        <xdr:cNvSpPr txBox="1"/>
      </xdr:nvSpPr>
      <xdr:spPr>
        <a:xfrm>
          <a:off x="853440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75" name="TextBox 3"/>
        <xdr:cNvSpPr txBox="1"/>
      </xdr:nvSpPr>
      <xdr:spPr>
        <a:xfrm>
          <a:off x="853440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176" name="TextBox 1"/>
        <xdr:cNvSpPr txBox="1"/>
      </xdr:nvSpPr>
      <xdr:spPr>
        <a:xfrm>
          <a:off x="853440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77" name="TextBox 3"/>
        <xdr:cNvSpPr txBox="1"/>
      </xdr:nvSpPr>
      <xdr:spPr>
        <a:xfrm>
          <a:off x="853440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696360"/>
    <xdr:sp>
      <xdr:nvSpPr>
        <xdr:cNvPr id="178" name="TextBox 1"/>
        <xdr:cNvSpPr txBox="1"/>
      </xdr:nvSpPr>
      <xdr:spPr>
        <a:xfrm>
          <a:off x="853440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79" name="TextBox 3"/>
        <xdr:cNvSpPr txBox="1"/>
      </xdr:nvSpPr>
      <xdr:spPr>
        <a:xfrm>
          <a:off x="853440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80" name="TextBox 3"/>
        <xdr:cNvSpPr txBox="1"/>
      </xdr:nvSpPr>
      <xdr:spPr>
        <a:xfrm>
          <a:off x="853440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378860"/>
    <xdr:sp>
      <xdr:nvSpPr>
        <xdr:cNvPr id="181" name="TextBox 3"/>
        <xdr:cNvSpPr txBox="1"/>
      </xdr:nvSpPr>
      <xdr:spPr>
        <a:xfrm>
          <a:off x="853440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182" name="TextBox 2"/>
        <xdr:cNvSpPr txBox="1"/>
      </xdr:nvSpPr>
      <xdr:spPr>
        <a:xfrm>
          <a:off x="8534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183" name="TextBox 2"/>
        <xdr:cNvSpPr txBox="1"/>
      </xdr:nvSpPr>
      <xdr:spPr>
        <a:xfrm>
          <a:off x="8534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4" name="TextBox 1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5" name="TextBox 3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6" name="TextBox 1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7" name="TextBox 3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8" name="TextBox 3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89" name="TextBox 3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0" name="TextBox 1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1" name="TextBox 3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2" name="TextBox 1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3" name="TextBox 3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4" name="TextBox 3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5" name="TextBox 3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6" name="TextBox 2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>
      <xdr:nvSpPr>
        <xdr:cNvPr id="197" name="TextBox 2"/>
        <xdr:cNvSpPr txBox="1"/>
      </xdr:nvSpPr>
      <xdr:spPr>
        <a:xfrm>
          <a:off x="853440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198" name="TextBox 1"/>
        <xdr:cNvSpPr txBox="1"/>
      </xdr:nvSpPr>
      <xdr:spPr>
        <a:xfrm>
          <a:off x="853440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199" name="TextBox 3"/>
        <xdr:cNvSpPr txBox="1"/>
      </xdr:nvSpPr>
      <xdr:spPr>
        <a:xfrm>
          <a:off x="8534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200" name="TextBox 1"/>
        <xdr:cNvSpPr txBox="1"/>
      </xdr:nvSpPr>
      <xdr:spPr>
        <a:xfrm>
          <a:off x="853440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1" name="TextBox 3"/>
        <xdr:cNvSpPr txBox="1"/>
      </xdr:nvSpPr>
      <xdr:spPr>
        <a:xfrm>
          <a:off x="8534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2" name="TextBox 3"/>
        <xdr:cNvSpPr txBox="1"/>
      </xdr:nvSpPr>
      <xdr:spPr>
        <a:xfrm>
          <a:off x="8534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3" name="TextBox 3"/>
        <xdr:cNvSpPr txBox="1"/>
      </xdr:nvSpPr>
      <xdr:spPr>
        <a:xfrm>
          <a:off x="8534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204" name="TextBox 1"/>
        <xdr:cNvSpPr txBox="1"/>
      </xdr:nvSpPr>
      <xdr:spPr>
        <a:xfrm>
          <a:off x="853440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5" name="TextBox 3"/>
        <xdr:cNvSpPr txBox="1"/>
      </xdr:nvSpPr>
      <xdr:spPr>
        <a:xfrm>
          <a:off x="8534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1128160"/>
    <xdr:sp>
      <xdr:nvSpPr>
        <xdr:cNvPr id="206" name="TextBox 1"/>
        <xdr:cNvSpPr txBox="1"/>
      </xdr:nvSpPr>
      <xdr:spPr>
        <a:xfrm>
          <a:off x="853440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7" name="TextBox 3"/>
        <xdr:cNvSpPr txBox="1"/>
      </xdr:nvSpPr>
      <xdr:spPr>
        <a:xfrm>
          <a:off x="8534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8" name="TextBox 3"/>
        <xdr:cNvSpPr txBox="1"/>
      </xdr:nvSpPr>
      <xdr:spPr>
        <a:xfrm>
          <a:off x="8534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493160"/>
    <xdr:sp>
      <xdr:nvSpPr>
        <xdr:cNvPr id="209" name="TextBox 3"/>
        <xdr:cNvSpPr txBox="1"/>
      </xdr:nvSpPr>
      <xdr:spPr>
        <a:xfrm>
          <a:off x="853440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721760"/>
    <xdr:sp>
      <xdr:nvSpPr>
        <xdr:cNvPr id="210" name="TextBox 2"/>
        <xdr:cNvSpPr txBox="1"/>
      </xdr:nvSpPr>
      <xdr:spPr>
        <a:xfrm>
          <a:off x="853440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93675" cy="777875"/>
    <xdr:sp>
      <xdr:nvSpPr>
        <xdr:cNvPr id="211" name="TextBox 2"/>
        <xdr:cNvSpPr txBox="1"/>
      </xdr:nvSpPr>
      <xdr:spPr>
        <a:xfrm>
          <a:off x="8534400" y="4692650"/>
          <a:ext cx="193675" cy="777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12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13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14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15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16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17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18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19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20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21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22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23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24" name="TextBox 2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25" name="TextBox 2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26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27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28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29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0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1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2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3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4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5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6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7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8" name="TextBox 2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39" name="TextBox 2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40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4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42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4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44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4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46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4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48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49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50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5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252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253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54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5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56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5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58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59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60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6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62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6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64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6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266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267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68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69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70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1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2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3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74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5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696360"/>
    <xdr:sp>
      <xdr:nvSpPr>
        <xdr:cNvPr id="276" name="TextBox 1"/>
        <xdr:cNvSpPr txBox="1"/>
      </xdr:nvSpPr>
      <xdr:spPr>
        <a:xfrm>
          <a:off x="0" y="46926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7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8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378860"/>
    <xdr:sp>
      <xdr:nvSpPr>
        <xdr:cNvPr id="279" name="TextBox 3"/>
        <xdr:cNvSpPr txBox="1"/>
      </xdr:nvSpPr>
      <xdr:spPr>
        <a:xfrm>
          <a:off x="0" y="46926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80" name="TextBox 2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81" name="TextBox 2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2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3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4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5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6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7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8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89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90" name="TextBox 1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91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92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93" name="TextBox 3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94" name="TextBox 2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4560"/>
    <xdr:sp>
      <xdr:nvSpPr>
        <xdr:cNvPr id="295" name="TextBox 2"/>
        <xdr:cNvSpPr txBox="1"/>
      </xdr:nvSpPr>
      <xdr:spPr>
        <a:xfrm>
          <a:off x="0" y="4692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96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9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298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299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00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0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302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0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304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0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06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0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308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309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310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1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312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13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14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15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316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17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1128160"/>
    <xdr:sp>
      <xdr:nvSpPr>
        <xdr:cNvPr id="318" name="TextBox 1"/>
        <xdr:cNvSpPr txBox="1"/>
      </xdr:nvSpPr>
      <xdr:spPr>
        <a:xfrm>
          <a:off x="0" y="46926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19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20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493160"/>
    <xdr:sp>
      <xdr:nvSpPr>
        <xdr:cNvPr id="321" name="TextBox 3"/>
        <xdr:cNvSpPr txBox="1"/>
      </xdr:nvSpPr>
      <xdr:spPr>
        <a:xfrm>
          <a:off x="0" y="46926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322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721760"/>
    <xdr:sp>
      <xdr:nvSpPr>
        <xdr:cNvPr id="323" name="TextBox 2"/>
        <xdr:cNvSpPr txBox="1"/>
      </xdr:nvSpPr>
      <xdr:spPr>
        <a:xfrm>
          <a:off x="0" y="46926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zoomScale="110" zoomScaleNormal="110" workbookViewId="0">
      <selection activeCell="D3" sqref="D$1:D$1048576"/>
    </sheetView>
  </sheetViews>
  <sheetFormatPr defaultColWidth="9" defaultRowHeight="13.5"/>
  <cols>
    <col min="1" max="1" width="4.375" style="1" customWidth="1"/>
    <col min="2" max="2" width="7.75" style="5" customWidth="1"/>
    <col min="3" max="3" width="14" style="5" customWidth="1"/>
    <col min="4" max="4" width="14.875" style="5" customWidth="1"/>
    <col min="5" max="5" width="8.625" style="5" customWidth="1"/>
    <col min="6" max="6" width="6.875" style="5" customWidth="1"/>
    <col min="7" max="7" width="7.25" style="5" customWidth="1"/>
    <col min="8" max="8" width="9.125" style="5" customWidth="1"/>
    <col min="9" max="9" width="7.875" style="5" customWidth="1"/>
    <col min="10" max="10" width="12.625" style="6" customWidth="1"/>
    <col min="11" max="11" width="8.125" style="6" customWidth="1"/>
    <col min="12" max="12" width="10.5" style="6" customWidth="1"/>
    <col min="13" max="13" width="6.25" style="5" customWidth="1"/>
    <col min="14" max="16373" width="9" style="1"/>
    <col min="16374" max="16384" width="9" style="7"/>
  </cols>
  <sheetData>
    <row r="1" s="1" customFormat="1" ht="26" customHeight="1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23"/>
      <c r="K1" s="23"/>
      <c r="L1" s="23"/>
      <c r="M1" s="9"/>
    </row>
    <row r="2" s="2" customFormat="1" ht="30" customHeight="1" spans="1:13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24"/>
      <c r="K2" s="24"/>
      <c r="L2" s="24"/>
      <c r="M2" s="11"/>
    </row>
    <row r="3" s="3" customFormat="1" ht="36" customHeight="1" spans="1:1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25" t="s">
        <v>11</v>
      </c>
      <c r="K3" s="25" t="s">
        <v>12</v>
      </c>
      <c r="L3" s="25" t="s">
        <v>13</v>
      </c>
      <c r="M3" s="26" t="s">
        <v>14</v>
      </c>
    </row>
    <row r="4" s="3" customFormat="1" ht="18.5" customHeight="1" spans="1:13">
      <c r="A4" s="12">
        <v>1</v>
      </c>
      <c r="B4" s="14" t="s">
        <v>15</v>
      </c>
      <c r="C4" s="15" t="s">
        <v>16</v>
      </c>
      <c r="D4" s="16" t="s">
        <v>17</v>
      </c>
      <c r="E4" s="17" t="s">
        <v>18</v>
      </c>
      <c r="F4" s="18">
        <v>36758</v>
      </c>
      <c r="G4" s="18">
        <v>7708</v>
      </c>
      <c r="H4" s="19">
        <f t="shared" ref="H4:H18" si="0">F4-G4</f>
        <v>29050</v>
      </c>
      <c r="I4" s="19">
        <v>10000</v>
      </c>
      <c r="J4" s="19">
        <v>9525</v>
      </c>
      <c r="K4" s="19">
        <v>0</v>
      </c>
      <c r="L4" s="19">
        <v>9525</v>
      </c>
      <c r="M4" s="27" t="s">
        <v>19</v>
      </c>
    </row>
    <row r="5" s="3" customFormat="1" ht="18.5" customHeight="1" spans="1:13">
      <c r="A5" s="12">
        <v>2</v>
      </c>
      <c r="B5" s="15" t="s">
        <v>20</v>
      </c>
      <c r="C5" s="15" t="s">
        <v>21</v>
      </c>
      <c r="D5" s="20" t="s">
        <v>22</v>
      </c>
      <c r="E5" s="15" t="s">
        <v>23</v>
      </c>
      <c r="F5" s="19">
        <v>29080</v>
      </c>
      <c r="G5" s="19">
        <v>7380</v>
      </c>
      <c r="H5" s="19">
        <f t="shared" si="0"/>
        <v>21700</v>
      </c>
      <c r="I5" s="19">
        <v>10000</v>
      </c>
      <c r="J5" s="19">
        <v>5850</v>
      </c>
      <c r="K5" s="19">
        <v>0</v>
      </c>
      <c r="L5" s="19">
        <v>5850</v>
      </c>
      <c r="M5" s="27" t="s">
        <v>19</v>
      </c>
    </row>
    <row r="6" s="3" customFormat="1" ht="18.5" customHeight="1" spans="1:13">
      <c r="A6" s="12">
        <v>3</v>
      </c>
      <c r="B6" s="14" t="s">
        <v>24</v>
      </c>
      <c r="C6" s="15" t="s">
        <v>25</v>
      </c>
      <c r="D6" s="16" t="s">
        <v>26</v>
      </c>
      <c r="E6" s="15" t="s">
        <v>27</v>
      </c>
      <c r="F6" s="19">
        <v>22681</v>
      </c>
      <c r="G6" s="19">
        <v>1387</v>
      </c>
      <c r="H6" s="19">
        <f t="shared" si="0"/>
        <v>21294</v>
      </c>
      <c r="I6" s="19">
        <v>10000</v>
      </c>
      <c r="J6" s="19">
        <v>5647</v>
      </c>
      <c r="K6" s="19">
        <v>0</v>
      </c>
      <c r="L6" s="19">
        <v>5647</v>
      </c>
      <c r="M6" s="27" t="s">
        <v>19</v>
      </c>
    </row>
    <row r="7" s="3" customFormat="1" ht="18.5" customHeight="1" spans="1:13">
      <c r="A7" s="12">
        <v>4</v>
      </c>
      <c r="B7" s="14" t="s">
        <v>28</v>
      </c>
      <c r="C7" s="15" t="s">
        <v>29</v>
      </c>
      <c r="D7" s="16" t="s">
        <v>30</v>
      </c>
      <c r="E7" s="15" t="s">
        <v>18</v>
      </c>
      <c r="F7" s="19">
        <v>23223</v>
      </c>
      <c r="G7" s="19">
        <v>2400</v>
      </c>
      <c r="H7" s="19">
        <f t="shared" si="0"/>
        <v>20823</v>
      </c>
      <c r="I7" s="19">
        <v>10000</v>
      </c>
      <c r="J7" s="19">
        <v>5412</v>
      </c>
      <c r="K7" s="19">
        <v>0</v>
      </c>
      <c r="L7" s="19">
        <v>5412</v>
      </c>
      <c r="M7" s="27" t="s">
        <v>19</v>
      </c>
    </row>
    <row r="8" s="3" customFormat="1" ht="18.5" customHeight="1" spans="1:13">
      <c r="A8" s="12">
        <v>5</v>
      </c>
      <c r="B8" s="14" t="s">
        <v>31</v>
      </c>
      <c r="C8" s="15" t="s">
        <v>32</v>
      </c>
      <c r="D8" s="16" t="s">
        <v>33</v>
      </c>
      <c r="E8" s="15" t="s">
        <v>18</v>
      </c>
      <c r="F8" s="18">
        <v>27878</v>
      </c>
      <c r="G8" s="19">
        <v>14577</v>
      </c>
      <c r="H8" s="19">
        <f t="shared" si="0"/>
        <v>13301</v>
      </c>
      <c r="I8" s="19">
        <v>10000</v>
      </c>
      <c r="J8" s="19">
        <v>1651</v>
      </c>
      <c r="K8" s="19">
        <v>0</v>
      </c>
      <c r="L8" s="19">
        <v>1651</v>
      </c>
      <c r="M8" s="27" t="s">
        <v>19</v>
      </c>
    </row>
    <row r="9" s="3" customFormat="1" ht="18.5" customHeight="1" spans="1:13">
      <c r="A9" s="12">
        <v>6</v>
      </c>
      <c r="B9" s="14" t="s">
        <v>34</v>
      </c>
      <c r="C9" s="15" t="s">
        <v>35</v>
      </c>
      <c r="D9" s="16" t="s">
        <v>36</v>
      </c>
      <c r="E9" s="17" t="s">
        <v>18</v>
      </c>
      <c r="F9" s="19">
        <v>15230</v>
      </c>
      <c r="G9" s="18">
        <v>1185</v>
      </c>
      <c r="H9" s="19">
        <f t="shared" si="0"/>
        <v>14045</v>
      </c>
      <c r="I9" s="19">
        <v>10000</v>
      </c>
      <c r="J9" s="19">
        <v>2023</v>
      </c>
      <c r="K9" s="19">
        <v>0</v>
      </c>
      <c r="L9" s="19">
        <v>2023</v>
      </c>
      <c r="M9" s="27" t="s">
        <v>19</v>
      </c>
    </row>
    <row r="10" s="3" customFormat="1" ht="18.5" customHeight="1" spans="1:13">
      <c r="A10" s="12">
        <v>7</v>
      </c>
      <c r="B10" s="14" t="s">
        <v>37</v>
      </c>
      <c r="C10" s="15" t="s">
        <v>38</v>
      </c>
      <c r="D10" s="16" t="s">
        <v>39</v>
      </c>
      <c r="E10" s="15" t="s">
        <v>23</v>
      </c>
      <c r="F10" s="18">
        <v>25916</v>
      </c>
      <c r="G10" s="18">
        <v>3367</v>
      </c>
      <c r="H10" s="19">
        <f t="shared" si="0"/>
        <v>22549</v>
      </c>
      <c r="I10" s="19">
        <v>10000</v>
      </c>
      <c r="J10" s="19">
        <v>6275</v>
      </c>
      <c r="K10" s="19">
        <v>0</v>
      </c>
      <c r="L10" s="19">
        <v>6275</v>
      </c>
      <c r="M10" s="27" t="s">
        <v>19</v>
      </c>
    </row>
    <row r="11" s="3" customFormat="1" ht="18.5" customHeight="1" spans="1:13">
      <c r="A11" s="12">
        <v>8</v>
      </c>
      <c r="B11" s="14" t="s">
        <v>40</v>
      </c>
      <c r="C11" s="15" t="s">
        <v>41</v>
      </c>
      <c r="D11" s="16" t="s">
        <v>42</v>
      </c>
      <c r="E11" s="15" t="s">
        <v>23</v>
      </c>
      <c r="F11" s="18">
        <v>30330</v>
      </c>
      <c r="G11" s="18">
        <v>6098</v>
      </c>
      <c r="H11" s="19">
        <f t="shared" si="0"/>
        <v>24232</v>
      </c>
      <c r="I11" s="19">
        <v>10000</v>
      </c>
      <c r="J11" s="19">
        <v>7116</v>
      </c>
      <c r="K11" s="19">
        <v>0</v>
      </c>
      <c r="L11" s="19">
        <v>7116</v>
      </c>
      <c r="M11" s="27" t="s">
        <v>19</v>
      </c>
    </row>
    <row r="12" s="4" customFormat="1" ht="18.5" customHeight="1" spans="1:14">
      <c r="A12" s="12">
        <v>9</v>
      </c>
      <c r="B12" s="14" t="s">
        <v>43</v>
      </c>
      <c r="C12" s="15" t="s">
        <v>41</v>
      </c>
      <c r="D12" s="16" t="s">
        <v>44</v>
      </c>
      <c r="E12" s="15" t="s">
        <v>23</v>
      </c>
      <c r="F12" s="18">
        <v>28164</v>
      </c>
      <c r="G12" s="18">
        <v>564</v>
      </c>
      <c r="H12" s="19">
        <f t="shared" si="0"/>
        <v>27600</v>
      </c>
      <c r="I12" s="19">
        <v>10000</v>
      </c>
      <c r="J12" s="19">
        <v>8800</v>
      </c>
      <c r="K12" s="19">
        <v>0</v>
      </c>
      <c r="L12" s="19">
        <v>8800</v>
      </c>
      <c r="M12" s="27" t="s">
        <v>19</v>
      </c>
      <c r="N12" s="3"/>
    </row>
    <row r="13" s="3" customFormat="1" ht="18.5" customHeight="1" spans="1:13">
      <c r="A13" s="12">
        <v>10</v>
      </c>
      <c r="B13" s="14" t="s">
        <v>45</v>
      </c>
      <c r="C13" s="15" t="s">
        <v>46</v>
      </c>
      <c r="D13" s="16" t="s">
        <v>47</v>
      </c>
      <c r="E13" s="15" t="s">
        <v>23</v>
      </c>
      <c r="F13" s="18">
        <v>19483</v>
      </c>
      <c r="G13" s="18">
        <v>1378</v>
      </c>
      <c r="H13" s="19">
        <f t="shared" si="0"/>
        <v>18105</v>
      </c>
      <c r="I13" s="19">
        <v>10000</v>
      </c>
      <c r="J13" s="19">
        <v>4053</v>
      </c>
      <c r="K13" s="19">
        <v>0</v>
      </c>
      <c r="L13" s="19">
        <v>4053</v>
      </c>
      <c r="M13" s="27" t="s">
        <v>19</v>
      </c>
    </row>
    <row r="14" s="3" customFormat="1" ht="18.5" customHeight="1" spans="1:13">
      <c r="A14" s="12">
        <v>11</v>
      </c>
      <c r="B14" s="14" t="s">
        <v>48</v>
      </c>
      <c r="C14" s="15" t="s">
        <v>49</v>
      </c>
      <c r="D14" s="16" t="s">
        <v>50</v>
      </c>
      <c r="E14" s="15" t="s">
        <v>51</v>
      </c>
      <c r="F14" s="18">
        <v>1188</v>
      </c>
      <c r="G14" s="18">
        <v>156</v>
      </c>
      <c r="H14" s="19">
        <f t="shared" si="0"/>
        <v>1032</v>
      </c>
      <c r="I14" s="19">
        <v>0</v>
      </c>
      <c r="J14" s="19">
        <v>1032</v>
      </c>
      <c r="K14" s="19">
        <v>764.98</v>
      </c>
      <c r="L14" s="19">
        <v>1032</v>
      </c>
      <c r="M14" s="27" t="s">
        <v>19</v>
      </c>
    </row>
    <row r="15" s="3" customFormat="1" ht="18.5" customHeight="1" spans="1:13">
      <c r="A15" s="12">
        <v>12</v>
      </c>
      <c r="B15" s="14" t="s">
        <v>52</v>
      </c>
      <c r="C15" s="15" t="s">
        <v>53</v>
      </c>
      <c r="D15" s="16" t="s">
        <v>54</v>
      </c>
      <c r="E15" s="15" t="s">
        <v>23</v>
      </c>
      <c r="F15" s="18">
        <v>17773</v>
      </c>
      <c r="G15" s="18">
        <v>7163</v>
      </c>
      <c r="H15" s="19">
        <f t="shared" si="0"/>
        <v>10610</v>
      </c>
      <c r="I15" s="19">
        <v>10000</v>
      </c>
      <c r="J15" s="19">
        <v>305</v>
      </c>
      <c r="K15" s="19">
        <v>0</v>
      </c>
      <c r="L15" s="19">
        <v>305</v>
      </c>
      <c r="M15" s="27" t="s">
        <v>19</v>
      </c>
    </row>
    <row r="16" s="3" customFormat="1" ht="18.5" customHeight="1" spans="1:13">
      <c r="A16" s="12">
        <v>13</v>
      </c>
      <c r="B16" s="14" t="s">
        <v>55</v>
      </c>
      <c r="C16" s="15" t="s">
        <v>56</v>
      </c>
      <c r="D16" s="14" t="s">
        <v>57</v>
      </c>
      <c r="E16" s="15" t="s">
        <v>23</v>
      </c>
      <c r="F16" s="18">
        <v>11243</v>
      </c>
      <c r="G16" s="18">
        <v>0</v>
      </c>
      <c r="H16" s="19">
        <f t="shared" si="0"/>
        <v>11243</v>
      </c>
      <c r="I16" s="19">
        <v>10000</v>
      </c>
      <c r="J16" s="19">
        <v>622</v>
      </c>
      <c r="K16" s="19">
        <v>0</v>
      </c>
      <c r="L16" s="19">
        <v>622</v>
      </c>
      <c r="M16" s="27" t="s">
        <v>19</v>
      </c>
    </row>
    <row r="17" s="3" customFormat="1" ht="18.5" customHeight="1" spans="1:13">
      <c r="A17" s="12">
        <v>14</v>
      </c>
      <c r="B17" s="15" t="s">
        <v>58</v>
      </c>
      <c r="C17" s="15" t="s">
        <v>59</v>
      </c>
      <c r="D17" s="16" t="s">
        <v>60</v>
      </c>
      <c r="E17" s="15" t="s">
        <v>23</v>
      </c>
      <c r="F17" s="18">
        <v>96072</v>
      </c>
      <c r="G17" s="18">
        <v>33689</v>
      </c>
      <c r="H17" s="19">
        <f t="shared" si="0"/>
        <v>62383</v>
      </c>
      <c r="I17" s="19">
        <v>10000</v>
      </c>
      <c r="J17" s="19">
        <v>10000</v>
      </c>
      <c r="K17" s="19">
        <v>0</v>
      </c>
      <c r="L17" s="19">
        <v>10000</v>
      </c>
      <c r="M17" s="27" t="s">
        <v>19</v>
      </c>
    </row>
    <row r="18" s="3" customFormat="1" ht="18.5" customHeight="1" spans="1:13">
      <c r="A18" s="12">
        <v>15</v>
      </c>
      <c r="B18" s="16" t="s">
        <v>61</v>
      </c>
      <c r="C18" s="14" t="s">
        <v>62</v>
      </c>
      <c r="D18" s="16" t="s">
        <v>63</v>
      </c>
      <c r="E18" s="15" t="s">
        <v>23</v>
      </c>
      <c r="F18" s="18">
        <v>47458</v>
      </c>
      <c r="G18" s="19">
        <v>12885</v>
      </c>
      <c r="H18" s="19">
        <f t="shared" si="0"/>
        <v>34573</v>
      </c>
      <c r="I18" s="19">
        <v>10000</v>
      </c>
      <c r="J18" s="19">
        <v>10000</v>
      </c>
      <c r="K18" s="19">
        <v>0</v>
      </c>
      <c r="L18" s="19">
        <v>10000</v>
      </c>
      <c r="M18" s="27" t="s">
        <v>19</v>
      </c>
    </row>
    <row r="19" spans="1:13">
      <c r="A19" s="21" t="s">
        <v>64</v>
      </c>
      <c r="B19" s="22"/>
      <c r="C19" s="22"/>
      <c r="D19" s="22"/>
      <c r="E19" s="22"/>
      <c r="F19" s="22">
        <f t="shared" ref="F19:L19" si="1">SUM(F4:F18)</f>
        <v>432477</v>
      </c>
      <c r="G19" s="22">
        <f t="shared" si="1"/>
        <v>99937</v>
      </c>
      <c r="H19" s="22">
        <f t="shared" si="1"/>
        <v>332540</v>
      </c>
      <c r="I19" s="22">
        <f t="shared" si="1"/>
        <v>140000</v>
      </c>
      <c r="J19" s="28">
        <f t="shared" si="1"/>
        <v>78311</v>
      </c>
      <c r="K19" s="28">
        <f t="shared" si="1"/>
        <v>764.98</v>
      </c>
      <c r="L19" s="28">
        <f t="shared" si="1"/>
        <v>78311</v>
      </c>
      <c r="M19" s="22"/>
    </row>
  </sheetData>
  <mergeCells count="2">
    <mergeCell ref="A1:M1"/>
    <mergeCell ref="A2:M2"/>
  </mergeCells>
  <printOptions horizontalCentered="1"/>
  <pageMargins left="0.118055555555556" right="0.118055555555556" top="0.60625" bottom="0.802777777777778" header="0.5" footer="0.5"/>
  <pageSetup paperSize="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2022第一 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肖肖</cp:lastModifiedBy>
  <dcterms:created xsi:type="dcterms:W3CDTF">2017-12-14T02:06:00Z</dcterms:created>
  <dcterms:modified xsi:type="dcterms:W3CDTF">2023-02-10T01:45:10Z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F1039F28441A4F0B9130A94CFA9F33FB</vt:lpwstr>
  </property>
</Properties>
</file>