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4" activeTab="9"/>
  </bookViews>
  <sheets>
    <sheet name="封面" sheetId="1" r:id="rId1"/>
    <sheet name="目录" sheetId="2" r:id="rId2"/>
    <sheet name="部门收支总表" sheetId="3" r:id="rId3"/>
    <sheet name="收入总表" sheetId="4" r:id="rId4"/>
    <sheet name="支出汇总" sheetId="5" r:id="rId5"/>
    <sheet name="财拨总表" sheetId="6" r:id="rId6"/>
    <sheet name="一般预算支出" sheetId="7" r:id="rId7"/>
    <sheet name="基本支出" sheetId="8" r:id="rId8"/>
    <sheet name="政府性基金" sheetId="9" r:id="rId9"/>
    <sheet name="国有资本经营预算" sheetId="10" r:id="rId10"/>
    <sheet name="项目支出" sheetId="11" r:id="rId11"/>
    <sheet name="采购预算表" sheetId="12" r:id="rId12"/>
    <sheet name="购买服务表" sheetId="13" r:id="rId13"/>
    <sheet name="三公经费支出表" sheetId="14" r:id="rId14"/>
  </sheets>
  <definedNames>
    <definedName name="_xlnm.Print_Titles" localSheetId="12">购买服务表!$A:$N,购买服务表!$1:$3</definedName>
  </definedNames>
  <calcPr calcId="144525"/>
</workbook>
</file>

<file path=xl/sharedStrings.xml><?xml version="1.0" encoding="utf-8"?>
<sst xmlns="http://schemas.openxmlformats.org/spreadsheetml/2006/main" count="470" uniqueCount="293">
  <si>
    <t>2023年部门预算表</t>
  </si>
  <si>
    <t>怀远县统计局</t>
  </si>
  <si>
    <t>目   录</t>
  </si>
  <si>
    <t>表一 部门预算收支总表</t>
  </si>
  <si>
    <t>表二 部门预算收入总表</t>
  </si>
  <si>
    <t>表三 部门预算支出总表</t>
  </si>
  <si>
    <t>表四 部门财政拨款收支总表</t>
  </si>
  <si>
    <t>表五 部门一般公共预算支出表</t>
  </si>
  <si>
    <t>表六 部门一般公共预算基本支出表</t>
  </si>
  <si>
    <t>表七 部门政府性基金预算支出表</t>
  </si>
  <si>
    <t>表八 部门国有资本经营预算支出表</t>
  </si>
  <si>
    <t>表九 部门项目支出表</t>
  </si>
  <si>
    <t>表十 部门政府采购支出表</t>
  </si>
  <si>
    <t>表十一 部门政府购买服务支出表</t>
  </si>
  <si>
    <t>表十二 部门财政拨款安排“三公”经费预算支出表</t>
  </si>
  <si>
    <t>部门公开表1</t>
  </si>
  <si>
    <t>2023年部门收支总表</t>
  </si>
  <si>
    <t>部门名称：010-怀远县统计局</t>
  </si>
  <si>
    <t>单位：万元</t>
  </si>
  <si>
    <t xml:space="preserve">收            入 </t>
  </si>
  <si>
    <t>支                          出</t>
  </si>
  <si>
    <t>收入项目</t>
  </si>
  <si>
    <t>预算数</t>
  </si>
  <si>
    <t>支出功能分类科目</t>
  </si>
  <si>
    <t>一、一般公共预算拨款收入</t>
  </si>
  <si>
    <t>一、一般公共服务支出</t>
  </si>
  <si>
    <t xml:space="preserve">    其中：财政拨款</t>
  </si>
  <si>
    <t>二、外交支出</t>
  </si>
  <si>
    <t xml:space="preserve">    纳入国库管理的非税收入</t>
  </si>
  <si>
    <t>三、国防支出</t>
  </si>
  <si>
    <t>二、政府性基金预算拨款收入</t>
  </si>
  <si>
    <t>四、公共安全支出</t>
  </si>
  <si>
    <t>三、国有资本经营预算拨款收入</t>
  </si>
  <si>
    <t>五、教育支出</t>
  </si>
  <si>
    <t>六、科学技术支出</t>
  </si>
  <si>
    <t>七、文化旅游体育传媒支出</t>
  </si>
  <si>
    <t>四、财政专户管理资金收入（教育收费）</t>
  </si>
  <si>
    <t>八、社会保障和就业支出</t>
  </si>
  <si>
    <t>五、单位资金收入</t>
  </si>
  <si>
    <t>九、卫生健康支出</t>
  </si>
  <si>
    <t xml:space="preserve">    其中：事业收入</t>
  </si>
  <si>
    <t>十、节能环保支出</t>
  </si>
  <si>
    <t xml:space="preserve">       事业单位经营收入</t>
  </si>
  <si>
    <t>十一、城乡社区支出</t>
  </si>
  <si>
    <t xml:space="preserve">       上级补助收入</t>
  </si>
  <si>
    <t>十二、农林水支出</t>
  </si>
  <si>
    <t xml:space="preserve">       附属单位上缴收入</t>
  </si>
  <si>
    <t>十三、交通运输支出</t>
  </si>
  <si>
    <t xml:space="preserve">       其他收入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</si>
  <si>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</si>
  <si>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</si>
  <si>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</si>
  <si>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</si>
  <si>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</si>
  <si>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</si>
  <si>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</si>
  <si>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</si>
  <si>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</si>
  <si>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</si>
  <si>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</si>
  <si>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</si>
  <si>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</si>
  <si>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</si>
  <si>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</si>
  <si>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</si>
  <si>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本年收入小计</t>
  </si>
  <si>
    <t>本年支出小计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</si>
  <si>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</si>
  <si>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</si>
  <si>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</si>
  <si>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</si>
  <si>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</si>
  <si>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</si>
  <si>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</si>
  <si>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收入总计</t>
  </si>
  <si>
    <t>支出总计</t>
  </si>
  <si>
    <t>部门公开表2</t>
  </si>
  <si>
    <t>2023年部门收入总表</t>
  </si>
  <si>
    <t>科目编码</t>
  </si>
  <si>
    <t>科目名称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</si>
  <si>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</si>
  <si>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</si>
  <si>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</si>
  <si>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</si>
  <si>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</si>
  <si>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</si>
  <si>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</si>
  <si>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</si>
  <si>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</si>
  <si>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</si>
  <si>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</si>
  <si>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</si>
  <si>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</si>
  <si>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</si>
  <si>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/>
  </si>
  <si>
    <t>201</t>
  </si>
  <si>
    <t>一般公共服务支出</t>
  </si>
  <si>
    <t>　20105</t>
  </si>
  <si>
    <t>　统计信息事务</t>
  </si>
  <si>
    <t>　　2010501</t>
  </si>
  <si>
    <t>　　行政运行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</si>
  <si>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</si>
  <si>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</si>
  <si>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</si>
  <si>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</si>
  <si>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</si>
  <si>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</si>
  <si>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</si>
  <si>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</si>
  <si>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</si>
  <si>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</si>
  <si>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</si>
  <si>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</si>
  <si>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21007</t>
  </si>
  <si>
    <t>　计划生育事务</t>
  </si>
  <si>
    <t>　　2100799</t>
  </si>
  <si>
    <t>　　其他计划生育事务支出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</si>
  <si>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</si>
  <si>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</si>
  <si>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</si>
  <si>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</si>
  <si>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</si>
  <si>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</si>
  <si>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</si>
  <si>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</si>
  <si>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　　2101199</t>
  </si>
  <si>
    <t>　　其他行政事业单位医疗支出</t>
  </si>
  <si>
    <t>221</t>
  </si>
  <si>
    <t>住房保障支出</t>
  </si>
  <si>
    <t>　22102</t>
  </si>
  <si>
    <t>　住房改革支出</t>
  </si>
  <si>
    <t>　　2210201</t>
  </si>
  <si>
    <t>　　住房公积金</t>
  </si>
  <si>
    <t>　　2210202</t>
  </si>
  <si>
    <t>　　提租补贴</t>
  </si>
  <si>
    <t>部门公开表3</t>
  </si>
  <si>
    <t>2023年部门支出总表</t>
  </si>
  <si>
    <t>基本支出</t>
  </si>
  <si>
    <t>项目支出</t>
  </si>
  <si>
    <t>备注</t>
  </si>
  <si>
    <t>部门公开表4</t>
  </si>
  <si>
    <t>2023年部门财政拨款收支总表</t>
  </si>
  <si>
    <t xml:space="preserve">          收            入             </t>
  </si>
  <si>
    <t>支          出</t>
  </si>
  <si>
    <t xml:space="preserve"> 项目</t>
  </si>
  <si>
    <t>一般公共预算拨款</t>
  </si>
  <si>
    <t>政府性基金预算拨款</t>
  </si>
  <si>
    <t>国有资本经营预算拨款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</si>
  <si>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</si>
  <si>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</si>
  <si>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</si>
  <si>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</si>
  <si>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</si>
  <si>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</si>
  <si>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</si>
  <si>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</si>
  <si>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</si>
  <si>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</si>
  <si>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</si>
  <si>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</si>
  <si>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</si>
  <si>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</si>
  <si>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</si>
  <si>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</si>
  <si>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</si>
  <si>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</si>
  <si>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</si>
  <si>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</si>
  <si>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</si>
  <si>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</si>
  <si>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</si>
  <si>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</si>
  <si>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</si>
  <si>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</si>
  <si>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（二十一）国有资本经营预算安排的支出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</si>
  <si>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</si>
  <si>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</si>
  <si>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</si>
  <si>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</si>
  <si>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</si>
  <si>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</si>
  <si>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</si>
  <si>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</si>
  <si>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二、年终结转结余</t>
  </si>
  <si>
    <t>收   入   总   计</t>
  </si>
  <si>
    <t>支　出  总　计</t>
  </si>
  <si>
    <t>部门公开表5</t>
  </si>
  <si>
    <t>2023年部门一般公共预算支出表</t>
  </si>
  <si>
    <t>人员经费</t>
  </si>
  <si>
    <t>公用经费</t>
  </si>
  <si>
    <t>部门公开表6</t>
  </si>
  <si>
    <t>2023年部门一般公共预算基本支出表</t>
  </si>
  <si>
    <t>单位预算支出经济分类科目</t>
  </si>
  <si>
    <t>本年一般公共预算基本支出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</si>
  <si>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</si>
  <si>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</si>
  <si>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</si>
  <si>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</si>
  <si>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</si>
  <si>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</si>
  <si>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</si>
  <si>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</si>
  <si>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</si>
  <si>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</si>
  <si>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</si>
  <si>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</si>
  <si>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</si>
  <si>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</si>
  <si>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</si>
  <si>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</si>
  <si>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</si>
  <si>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</si>
  <si>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</si>
  <si>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</si>
  <si>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</si>
  <si>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</si>
  <si>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30114</t>
  </si>
  <si>
    <t>　医疗费</t>
  </si>
  <si>
    <t>302</t>
  </si>
  <si>
    <t>商品和服务支出</t>
  </si>
  <si>
    <t>　30201</t>
  </si>
  <si>
    <t>　办公费</t>
  </si>
  <si>
    <t>　30211</t>
  </si>
  <si>
    <t>　差旅费</t>
  </si>
  <si>
    <t>　30216</t>
  </si>
  <si>
    <t>　培训费</t>
  </si>
  <si>
    <t>　30217</t>
  </si>
  <si>
    <t>　公务接待费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</si>
  <si>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</si>
  <si>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</si>
  <si>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</si>
  <si>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</si>
  <si>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</si>
  <si>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</si>
  <si>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</si>
  <si>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</si>
  <si>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30302</t>
  </si>
  <si>
    <t>　退休费</t>
  </si>
  <si>
    <t>　30307</t>
  </si>
  <si>
    <t>　医疗费补助</t>
  </si>
  <si>
    <t>　30399</t>
  </si>
  <si>
    <t>　其他对个人和家庭的补助</t>
  </si>
  <si>
    <t>部门公开表7</t>
  </si>
  <si>
    <t>2023年部门政府性基金预算支出表</t>
  </si>
  <si>
    <t>部门名称:010-怀远县统计局</t>
  </si>
  <si>
    <t>本年政府性基金预算支出</t>
  </si>
  <si>
    <t>注：我部门没有政府性基金预算拨款收入，也没有政府性基金预算拨款安排的支出，故本表无数据</t>
  </si>
  <si>
    <t>部门公开表8</t>
  </si>
  <si>
    <t>2023年部门国有资本经营预算支出预算表</t>
  </si>
  <si>
    <t>本年国有资本经营预算拨款支出</t>
  </si>
  <si>
    <t>注：我部门没有国有资本经营预算拨款收入，也没有国有资本经营预算拨款安排的支出，故本表无数据。</t>
  </si>
  <si>
    <t>部门公开表9</t>
  </si>
  <si>
    <t>2023年部门项目支出表</t>
  </si>
  <si>
    <t>类型</t>
  </si>
  <si>
    <t>项目名称</t>
  </si>
  <si>
    <t>项目单位</t>
  </si>
  <si>
    <t>本年财政拨款</t>
  </si>
  <si>
    <t>财政拨款结转结余</t>
  </si>
  <si>
    <t>其他运转类</t>
  </si>
  <si>
    <t>第五次全国经济普查</t>
  </si>
  <si>
    <t>食堂经费</t>
  </si>
  <si>
    <t>统计基础规范化建设</t>
  </si>
  <si>
    <t>部门公开表10</t>
  </si>
  <si>
    <t>2023年部门政府采购支出表</t>
  </si>
  <si>
    <t>单位名称/支出项目/政府采购品目</t>
  </si>
  <si>
    <t>　第五次全国经济普查</t>
  </si>
  <si>
    <t>　　小型计算机</t>
  </si>
  <si>
    <t>　　平板式微型计算机</t>
  </si>
  <si>
    <t>　　其他存储设备</t>
  </si>
  <si>
    <t>部门公开表11</t>
  </si>
  <si>
    <t>2023年部门政府购买服务支出表</t>
  </si>
  <si>
    <t>010-怀远县统计局</t>
  </si>
  <si>
    <t>一级目录代码</t>
  </si>
  <si>
    <t>一级目录名称</t>
  </si>
  <si>
    <t>二级目录代码</t>
  </si>
  <si>
    <t>二级目录名称</t>
  </si>
  <si>
    <t>三级目录代码</t>
  </si>
  <si>
    <t>三级目录名称</t>
  </si>
  <si>
    <t>政府购买服务内容</t>
  </si>
  <si>
    <t>购买数量</t>
  </si>
  <si>
    <t>购买金额</t>
  </si>
  <si>
    <t>注：我部门2023年度没有安排政府购买服务支出，故本表无数据</t>
  </si>
  <si>
    <t>部门公开表12</t>
  </si>
  <si>
    <t>2023年部门财政拨款安排“三公”经费预算支出表</t>
  </si>
  <si>
    <t>单位:万元</t>
  </si>
  <si>
    <t>本年预算数</t>
  </si>
  <si>
    <t>上年预算数</t>
  </si>
  <si>
    <t>增幅</t>
  </si>
  <si>
    <t>1、因公出国(境)费</t>
  </si>
  <si>
    <t>2、公务接待费</t>
  </si>
  <si>
    <t>3、公务用车费</t>
  </si>
  <si>
    <t>其中：（1）公务用车运行维护费</t>
  </si>
  <si>
    <t xml:space="preserve">      （2）公务用车购置费</t>
  </si>
</sst>
</file>

<file path=xl/styles.xml><?xml version="1.0" encoding="utf-8"?>
<styleSheet xmlns="http://schemas.openxmlformats.org/spreadsheetml/2006/main">
  <numFmts count="7">
    <numFmt numFmtId="176" formatCode="_(\$* #,##0.00_);_(\$* \(#,##0.00\);_(\$* &quot;-&quot;??_);_(@_)"/>
    <numFmt numFmtId="177" formatCode="_(\$* #,##0_);_(\$* \(#,##0\);_(\$* &quot;-&quot;_);_(@_)"/>
    <numFmt numFmtId="178" formatCode="_(* #,##0_);_(* \(#,##0\);_(* &quot;-&quot;_);_(@_)"/>
    <numFmt numFmtId="179" formatCode="_(* #,##0.00_);_(* \(#,##0.00\);_(* &quot;-&quot;??_);_(@_)"/>
    <numFmt numFmtId="180" formatCode="#,##0.00;[Red]#,##0.0"/>
    <numFmt numFmtId="181" formatCode="#,##0.0"/>
    <numFmt numFmtId="182" formatCode=";;"/>
  </numFmts>
  <fonts count="39">
    <font>
      <sz val="10"/>
      <name val="Arial"/>
      <charset val="0"/>
    </font>
    <font>
      <sz val="11"/>
      <color indexed="8"/>
      <name val="Calibri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1"/>
      <name val="宋体"/>
      <charset val="134"/>
    </font>
    <font>
      <sz val="16"/>
      <name val="楷体_GB2312"/>
      <charset val="134"/>
    </font>
    <font>
      <b/>
      <sz val="16"/>
      <color indexed="8"/>
      <name val="宋体"/>
      <charset val="134"/>
    </font>
    <font>
      <sz val="10"/>
      <color indexed="10"/>
      <name val="宋体"/>
      <charset val="134"/>
    </font>
    <font>
      <b/>
      <sz val="9"/>
      <color indexed="8"/>
      <name val="宋体"/>
      <charset val="134"/>
    </font>
    <font>
      <b/>
      <sz val="28"/>
      <color indexed="8"/>
      <name val="黑体"/>
      <charset val="134"/>
    </font>
    <font>
      <sz val="16"/>
      <color indexed="8"/>
      <name val="仿宋_GB2312"/>
      <charset val="134"/>
    </font>
    <font>
      <sz val="26"/>
      <color indexed="8"/>
      <name val="方正小标宋简体"/>
      <charset val="134"/>
    </font>
    <font>
      <sz val="18"/>
      <color indexed="8"/>
      <name val="楷体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8" borderId="1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/>
    <xf numFmtId="0" fontId="2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80" fontId="2" fillId="0" borderId="1" xfId="0" applyNumberFormat="1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horizontal="left" vertical="center"/>
    </xf>
    <xf numFmtId="180" fontId="2" fillId="0" borderId="1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3" fillId="0" borderId="0" xfId="0" applyFont="1" applyBorder="1" applyAlignment="1" applyProtection="1"/>
    <xf numFmtId="0" fontId="3" fillId="0" borderId="7" xfId="0" applyFont="1" applyBorder="1" applyAlignment="1" applyProtection="1">
      <alignment vertical="center"/>
    </xf>
    <xf numFmtId="49" fontId="2" fillId="0" borderId="8" xfId="0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/>
    <xf numFmtId="0" fontId="2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horizontal="right" vertical="center"/>
    </xf>
    <xf numFmtId="181" fontId="2" fillId="0" borderId="1" xfId="0" applyNumberFormat="1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horizontal="right" vertical="center" wrapText="1"/>
    </xf>
    <xf numFmtId="180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/>
    </xf>
    <xf numFmtId="181" fontId="2" fillId="0" borderId="1" xfId="0" applyNumberFormat="1" applyFont="1" applyBorder="1" applyAlignment="1" applyProtection="1">
      <alignment horizontal="left" vertical="center"/>
    </xf>
    <xf numFmtId="181" fontId="2" fillId="0" borderId="0" xfId="0" applyNumberFormat="1" applyFont="1" applyBorder="1" applyAlignment="1" applyProtection="1">
      <alignment vertical="center"/>
    </xf>
    <xf numFmtId="181" fontId="2" fillId="0" borderId="1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0" fontId="14" fillId="0" borderId="1" xfId="0" applyFont="1" applyBorder="1" applyAlignment="1" applyProtection="1">
      <alignment horizontal="center" vertical="center"/>
    </xf>
    <xf numFmtId="40" fontId="14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180" fontId="6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/>
    <xf numFmtId="4" fontId="6" fillId="0" borderId="1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81" fontId="6" fillId="0" borderId="1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center" vertical="center"/>
    </xf>
    <xf numFmtId="182" fontId="18" fillId="0" borderId="0" xfId="0" applyNumberFormat="1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SheetLayoutView="60" workbookViewId="0">
      <selection activeCell="A1" sqref="A1"/>
    </sheetView>
  </sheetViews>
  <sheetFormatPr defaultColWidth="9.14285714285714" defaultRowHeight="12.75" customHeight="1"/>
  <cols>
    <col min="1" max="3" width="10.1428571428571" style="1" customWidth="1"/>
    <col min="4" max="4" width="19.1428571428571" style="1" customWidth="1"/>
    <col min="5" max="13" width="10.1428571428571" style="1" customWidth="1"/>
  </cols>
  <sheetData>
    <row r="1" s="1" customFormat="1" ht="15"/>
    <row r="2" s="1" customFormat="1" ht="15"/>
    <row r="3" s="1" customFormat="1" ht="15"/>
    <row r="4" s="1" customFormat="1" ht="34.5" customHeight="1" spans="1:12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="1" customFormat="1" ht="13.5" customHeight="1"/>
    <row r="6" s="1" customFormat="1" ht="13.5" customHeight="1"/>
    <row r="7" s="1" customFormat="1" ht="13.5" customHeight="1"/>
    <row r="8" s="1" customFormat="1" ht="13.5" customHeight="1" spans="5:6">
      <c r="E8" s="45"/>
      <c r="F8" s="45"/>
    </row>
    <row r="9" s="1" customFormat="1" ht="13.5" customHeight="1" spans="5:8">
      <c r="E9" s="45"/>
      <c r="F9" s="45"/>
      <c r="G9" s="45"/>
      <c r="H9" s="45"/>
    </row>
    <row r="10" s="1" customFormat="1" ht="13.5" customHeight="1" spans="5:7">
      <c r="E10" s="45"/>
      <c r="F10" s="45"/>
      <c r="G10" s="45"/>
    </row>
    <row r="11" s="1" customFormat="1" ht="13.5" customHeight="1" spans="5:7">
      <c r="E11" s="45"/>
      <c r="F11" s="45"/>
      <c r="G11" s="45"/>
    </row>
    <row r="12" s="1" customFormat="1" ht="13.5" customHeight="1" spans="5:6">
      <c r="E12" s="45"/>
      <c r="F12" s="45"/>
    </row>
    <row r="13" s="1" customFormat="1" ht="13.5" customHeight="1" spans="5:6">
      <c r="E13" s="45"/>
      <c r="F13" s="45"/>
    </row>
    <row r="14" s="1" customFormat="1" ht="13.5" customHeight="1" spans="5:5">
      <c r="E14" s="45"/>
    </row>
    <row r="15" s="1" customFormat="1" ht="13.5" customHeight="1" spans="1:5">
      <c r="A15" s="45"/>
      <c r="E15" s="45"/>
    </row>
    <row r="16" s="1" customFormat="1" ht="39.75" customHeight="1" spans="1:12">
      <c r="A16" s="95" t="s">
        <v>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="1" customFormat="1" ht="39.75" customHeight="1" spans="1:10">
      <c r="A17" s="96"/>
      <c r="C17" s="97"/>
      <c r="D17" s="97"/>
      <c r="E17" s="97"/>
      <c r="F17" s="97"/>
      <c r="G17" s="97"/>
      <c r="H17" s="97"/>
      <c r="I17" s="97"/>
      <c r="J17" s="97"/>
    </row>
    <row r="18" s="1" customFormat="1" ht="15" spans="1:5">
      <c r="A18" s="45"/>
      <c r="D18" s="45"/>
      <c r="E18" s="45"/>
    </row>
    <row r="19" s="1" customFormat="1" ht="15" spans="1:4">
      <c r="A19" s="45"/>
      <c r="B19" s="45"/>
      <c r="C19" s="45"/>
      <c r="D19" s="45"/>
    </row>
    <row r="20" s="1" customFormat="1" ht="15" spans="2:2">
      <c r="B20" s="45"/>
    </row>
  </sheetData>
  <sheetProtection formatCells="0" formatColumns="0" formatRows="0" insertRows="0" insertColumns="0" insertHyperlinks="0" deleteColumns="0" deleteRows="0" sort="0" autoFilter="0" pivotTables="0"/>
  <mergeCells count="2">
    <mergeCell ref="A4:L4"/>
    <mergeCell ref="A16:L16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SheetLayoutView="60" workbookViewId="0">
      <selection activeCell="E25" sqref="E25"/>
    </sheetView>
  </sheetViews>
  <sheetFormatPr defaultColWidth="9.14285714285714" defaultRowHeight="12.75" customHeight="1" outlineLevelCol="7"/>
  <cols>
    <col min="1" max="1" width="6" style="1" customWidth="1"/>
    <col min="2" max="2" width="15.5714285714286" style="1" customWidth="1"/>
    <col min="3" max="3" width="35.4285714285714" style="1" customWidth="1"/>
    <col min="4" max="4" width="17.2857142857143" style="1" customWidth="1"/>
    <col min="5" max="6" width="20.2857142857143" style="1" customWidth="1"/>
    <col min="7" max="9" width="7.85714285714286" style="1" customWidth="1"/>
  </cols>
  <sheetData>
    <row r="1" s="1" customFormat="1" ht="17.25" customHeight="1" spans="1:6">
      <c r="A1" s="18" t="s">
        <v>247</v>
      </c>
      <c r="B1" s="18"/>
      <c r="C1" s="18"/>
      <c r="D1" s="18"/>
      <c r="E1" s="19"/>
      <c r="F1" s="19"/>
    </row>
    <row r="2" s="1" customFormat="1" ht="45" customHeight="1" spans="1:8">
      <c r="A2" s="44" t="s">
        <v>248</v>
      </c>
      <c r="B2" s="44"/>
      <c r="C2" s="44"/>
      <c r="D2" s="44"/>
      <c r="E2" s="44"/>
      <c r="F2" s="44"/>
      <c r="H2" s="45"/>
    </row>
    <row r="3" s="1" customFormat="1" ht="19.5" customHeight="1" spans="1:6">
      <c r="A3" s="18" t="s">
        <v>17</v>
      </c>
      <c r="B3" s="46"/>
      <c r="C3" s="46"/>
      <c r="D3" s="46"/>
      <c r="E3" s="46"/>
      <c r="F3" s="47" t="s">
        <v>18</v>
      </c>
    </row>
    <row r="4" s="1" customFormat="1" ht="26.25" customHeight="1" spans="1:6">
      <c r="A4" s="48" t="s">
        <v>78</v>
      </c>
      <c r="B4" s="48"/>
      <c r="C4" s="48" t="s">
        <v>79</v>
      </c>
      <c r="D4" s="48" t="s">
        <v>249</v>
      </c>
      <c r="E4" s="48"/>
      <c r="F4" s="48"/>
    </row>
    <row r="5" s="1" customFormat="1" ht="31.5" customHeight="1" spans="1:6">
      <c r="A5" s="48"/>
      <c r="B5" s="48"/>
      <c r="C5" s="48"/>
      <c r="D5" s="48" t="s">
        <v>80</v>
      </c>
      <c r="E5" s="48" t="s">
        <v>137</v>
      </c>
      <c r="F5" s="48" t="s">
        <v>138</v>
      </c>
    </row>
    <row r="6" s="1" customFormat="1" ht="23.25" customHeight="1" spans="1:6">
      <c r="A6" s="49"/>
      <c r="B6" s="49"/>
      <c r="C6" s="50"/>
      <c r="D6" s="51"/>
      <c r="E6" s="51"/>
      <c r="F6" s="51"/>
    </row>
    <row r="7" s="1" customFormat="1" ht="23.25" customHeight="1" spans="1:6">
      <c r="A7" s="49"/>
      <c r="B7" s="49"/>
      <c r="C7" s="49"/>
      <c r="D7" s="46"/>
      <c r="E7" s="46"/>
      <c r="F7" s="46"/>
    </row>
    <row r="8" s="1" customFormat="1" ht="23.25" customHeight="1" spans="1:6">
      <c r="A8" s="49"/>
      <c r="B8" s="49"/>
      <c r="C8" s="49"/>
      <c r="D8" s="50"/>
      <c r="E8" s="50"/>
      <c r="F8" s="50"/>
    </row>
    <row r="9" s="1" customFormat="1" ht="23.25" customHeight="1" spans="1:6">
      <c r="A9" s="49"/>
      <c r="B9" s="49"/>
      <c r="C9" s="49"/>
      <c r="D9" s="50"/>
      <c r="E9" s="50"/>
      <c r="F9" s="50"/>
    </row>
    <row r="10" s="1" customFormat="1" ht="23.25" customHeight="1" spans="1:6">
      <c r="A10" s="49"/>
      <c r="B10" s="49"/>
      <c r="C10" s="49"/>
      <c r="D10" s="50"/>
      <c r="E10" s="50"/>
      <c r="F10" s="50"/>
    </row>
    <row r="11" s="1" customFormat="1" ht="23.25" customHeight="1" spans="1:6">
      <c r="A11" s="49"/>
      <c r="B11" s="49"/>
      <c r="C11" s="49"/>
      <c r="D11" s="50"/>
      <c r="E11" s="50"/>
      <c r="F11" s="50"/>
    </row>
    <row r="12" s="1" customFormat="1" ht="23.25" customHeight="1" spans="1:6">
      <c r="A12" s="52"/>
      <c r="B12" s="52"/>
      <c r="C12" s="52"/>
      <c r="D12" s="50"/>
      <c r="E12" s="50"/>
      <c r="F12" s="50"/>
    </row>
    <row r="13" s="1" customFormat="1" ht="23.25" customHeight="1" spans="1:6">
      <c r="A13" s="48"/>
      <c r="B13" s="48"/>
      <c r="C13" s="49"/>
      <c r="D13" s="50"/>
      <c r="E13" s="50"/>
      <c r="F13" s="50"/>
    </row>
    <row r="14" s="1" customFormat="1" ht="23.25" customHeight="1" spans="1:6">
      <c r="A14" s="48"/>
      <c r="B14" s="48"/>
      <c r="C14" s="49"/>
      <c r="D14" s="50"/>
      <c r="E14" s="50"/>
      <c r="F14" s="50"/>
    </row>
    <row r="15" s="1" customFormat="1" ht="23.25" customHeight="1" spans="1:6">
      <c r="A15" s="51"/>
      <c r="B15" s="51"/>
      <c r="C15" s="46"/>
      <c r="D15" s="46"/>
      <c r="E15" s="46"/>
      <c r="F15" s="46"/>
    </row>
    <row r="16" s="1" customFormat="1" ht="23.25" customHeight="1" spans="1:6">
      <c r="A16" s="51"/>
      <c r="B16" s="51"/>
      <c r="C16" s="50"/>
      <c r="D16" s="50"/>
      <c r="E16" s="50"/>
      <c r="F16" s="50"/>
    </row>
    <row r="17" s="1" customFormat="1" ht="23.25" customHeight="1" spans="1:6">
      <c r="A17" s="51"/>
      <c r="B17" s="51"/>
      <c r="C17" s="50"/>
      <c r="D17" s="50"/>
      <c r="E17" s="50"/>
      <c r="F17" s="50"/>
    </row>
    <row r="18" s="1" customFormat="1" ht="37.5" customHeight="1" spans="1:6">
      <c r="A18" s="50" t="s">
        <v>250</v>
      </c>
      <c r="B18" s="50"/>
      <c r="C18" s="50"/>
      <c r="D18" s="50"/>
      <c r="E18" s="50"/>
      <c r="F18" s="50"/>
    </row>
  </sheetData>
  <sheetProtection formatCells="0" formatColumns="0" formatRows="0" insertRows="0" insertColumns="0" insertHyperlinks="0" deleteColumns="0" deleteRows="0" sort="0" autoFilter="0" pivotTables="0"/>
  <mergeCells count="21">
    <mergeCell ref="A1:D1"/>
    <mergeCell ref="A2:F2"/>
    <mergeCell ref="D3:E3"/>
    <mergeCell ref="D4:F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F18"/>
    <mergeCell ref="C4:C5"/>
    <mergeCell ref="C4:C5"/>
    <mergeCell ref="A4:B5"/>
    <mergeCell ref="A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12.1428571428571" style="1" customWidth="1"/>
    <col min="2" max="2" width="44.8571428571429" style="1" customWidth="1"/>
    <col min="3" max="3" width="19.8571428571429" style="1" customWidth="1"/>
    <col min="4" max="12" width="13.7142857142857" style="1" customWidth="1"/>
    <col min="13" max="13" width="9.14285714285714" style="1" customWidth="1"/>
  </cols>
  <sheetData>
    <row r="1" s="1" customFormat="1" ht="15.75" customHeight="1" spans="1:12">
      <c r="A1" s="2" t="s">
        <v>251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3"/>
    </row>
    <row r="2" s="1" customFormat="1" ht="33.75" customHeight="1" spans="1:12">
      <c r="A2" s="4" t="s">
        <v>252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8" customHeight="1" spans="1:12">
      <c r="A3" s="2" t="s">
        <v>17</v>
      </c>
      <c r="C3" s="34"/>
      <c r="D3" s="34"/>
      <c r="E3" s="34"/>
      <c r="F3" s="34"/>
      <c r="G3" s="34"/>
      <c r="H3" s="34"/>
      <c r="I3" s="34"/>
      <c r="J3" s="34"/>
      <c r="K3" s="42" t="s">
        <v>18</v>
      </c>
      <c r="L3" s="42"/>
    </row>
    <row r="4" s="1" customFormat="1" ht="18.75" customHeight="1" spans="1:12">
      <c r="A4" s="30" t="s">
        <v>253</v>
      </c>
      <c r="B4" s="11" t="s">
        <v>254</v>
      </c>
      <c r="C4" s="30" t="s">
        <v>255</v>
      </c>
      <c r="D4" s="11" t="s">
        <v>80</v>
      </c>
      <c r="E4" s="35" t="s">
        <v>256</v>
      </c>
      <c r="F4" s="36"/>
      <c r="G4" s="37"/>
      <c r="H4" s="35" t="s">
        <v>257</v>
      </c>
      <c r="I4" s="36"/>
      <c r="J4" s="37"/>
      <c r="K4" s="11" t="s">
        <v>87</v>
      </c>
      <c r="L4" s="11" t="s">
        <v>88</v>
      </c>
    </row>
    <row r="5" s="1" customFormat="1" ht="37.5" customHeight="1" spans="1:12">
      <c r="A5" s="30"/>
      <c r="B5" s="38"/>
      <c r="C5" s="30"/>
      <c r="D5" s="39"/>
      <c r="E5" s="11" t="s">
        <v>84</v>
      </c>
      <c r="F5" s="11" t="s">
        <v>85</v>
      </c>
      <c r="G5" s="11" t="s">
        <v>86</v>
      </c>
      <c r="H5" s="11" t="s">
        <v>84</v>
      </c>
      <c r="I5" s="11" t="s">
        <v>85</v>
      </c>
      <c r="J5" s="11" t="s">
        <v>86</v>
      </c>
      <c r="K5" s="43"/>
      <c r="L5" s="43"/>
    </row>
    <row r="6" s="1" customFormat="1" ht="18.75" customHeight="1" spans="1:12">
      <c r="A6" s="40" t="s">
        <v>94</v>
      </c>
      <c r="B6" s="40" t="s">
        <v>94</v>
      </c>
      <c r="C6" s="40" t="s">
        <v>80</v>
      </c>
      <c r="D6" s="14">
        <v>186.42</v>
      </c>
      <c r="E6" s="14">
        <v>186.42</v>
      </c>
      <c r="F6" s="14"/>
      <c r="G6" s="41"/>
      <c r="H6" s="41"/>
      <c r="I6" s="41"/>
      <c r="J6" s="41"/>
      <c r="K6" s="14"/>
      <c r="L6" s="14"/>
    </row>
    <row r="7" s="1" customFormat="1" ht="18.75" customHeight="1" spans="1:12">
      <c r="A7" s="40" t="s">
        <v>258</v>
      </c>
      <c r="B7" s="40" t="s">
        <v>259</v>
      </c>
      <c r="C7" s="40" t="s">
        <v>1</v>
      </c>
      <c r="D7" s="14">
        <v>65.06</v>
      </c>
      <c r="E7" s="14">
        <v>65.06</v>
      </c>
      <c r="F7" s="14"/>
      <c r="G7" s="41"/>
      <c r="H7" s="41"/>
      <c r="I7" s="41"/>
      <c r="J7" s="41"/>
      <c r="K7" s="14"/>
      <c r="L7" s="14"/>
    </row>
    <row r="8" s="1" customFormat="1" ht="18.75" customHeight="1" spans="1:12">
      <c r="A8" s="40" t="s">
        <v>258</v>
      </c>
      <c r="B8" s="40" t="s">
        <v>260</v>
      </c>
      <c r="C8" s="40" t="s">
        <v>1</v>
      </c>
      <c r="D8" s="14">
        <v>16.36</v>
      </c>
      <c r="E8" s="14">
        <v>16.36</v>
      </c>
      <c r="F8" s="14"/>
      <c r="G8" s="41"/>
      <c r="H8" s="41"/>
      <c r="I8" s="41"/>
      <c r="J8" s="41"/>
      <c r="K8" s="14"/>
      <c r="L8" s="14"/>
    </row>
    <row r="9" s="1" customFormat="1" ht="18.75" customHeight="1" spans="1:12">
      <c r="A9" s="40" t="s">
        <v>258</v>
      </c>
      <c r="B9" s="40" t="s">
        <v>261</v>
      </c>
      <c r="C9" s="40" t="s">
        <v>1</v>
      </c>
      <c r="D9" s="14">
        <v>105</v>
      </c>
      <c r="E9" s="14">
        <v>105</v>
      </c>
      <c r="F9" s="14"/>
      <c r="G9" s="41"/>
      <c r="H9" s="41"/>
      <c r="I9" s="41"/>
      <c r="J9" s="41"/>
      <c r="K9" s="14"/>
      <c r="L9" s="14"/>
    </row>
  </sheetData>
  <sheetProtection formatCells="0" formatColumns="0" formatRows="0" insertRows="0" insertColumns="0" insertHyperlinks="0" deleteColumns="0" deleteRows="0" sort="0" autoFilter="0" pivotTables="0"/>
  <mergeCells count="16">
    <mergeCell ref="A2:L2"/>
    <mergeCell ref="K3:L3"/>
    <mergeCell ref="E4:G4"/>
    <mergeCell ref="H4:J4"/>
    <mergeCell ref="A4:A5"/>
    <mergeCell ref="A4:A5"/>
    <mergeCell ref="B4:B5"/>
    <mergeCell ref="B4:B5"/>
    <mergeCell ref="C4:C5"/>
    <mergeCell ref="C4:C5"/>
    <mergeCell ref="D4:D5"/>
    <mergeCell ref="D4:D5"/>
    <mergeCell ref="K4:K5"/>
    <mergeCell ref="K4:K5"/>
    <mergeCell ref="L4:L5"/>
    <mergeCell ref="L4:L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6"/>
  <cols>
    <col min="1" max="1" width="49.7142857142857" style="1" customWidth="1"/>
    <col min="2" max="7" width="17.1428571428571" style="1" customWidth="1"/>
    <col min="8" max="8" width="5.14285714285714" style="1" customWidth="1"/>
  </cols>
  <sheetData>
    <row r="1" s="1" customFormat="1" ht="15.75" customHeight="1" spans="1:6">
      <c r="A1" s="2" t="s">
        <v>262</v>
      </c>
      <c r="B1" s="12"/>
      <c r="C1" s="12"/>
      <c r="D1" s="12"/>
      <c r="E1" s="12"/>
      <c r="F1" s="12"/>
    </row>
    <row r="2" s="1" customFormat="1" ht="26.25" customHeight="1" spans="1:7">
      <c r="A2" s="4" t="s">
        <v>263</v>
      </c>
      <c r="B2" s="4"/>
      <c r="C2" s="4"/>
      <c r="D2" s="4"/>
      <c r="E2" s="4"/>
      <c r="F2" s="4"/>
      <c r="G2" s="4"/>
    </row>
    <row r="3" s="1" customFormat="1" ht="18" customHeight="1" spans="1:7">
      <c r="A3" s="2" t="s">
        <v>17</v>
      </c>
      <c r="C3" s="29"/>
      <c r="D3" s="29"/>
      <c r="E3" s="29"/>
      <c r="F3" s="7"/>
      <c r="G3" s="7" t="s">
        <v>18</v>
      </c>
    </row>
    <row r="4" s="1" customFormat="1" ht="40.5" customHeight="1" spans="1:7">
      <c r="A4" s="11" t="s">
        <v>264</v>
      </c>
      <c r="B4" s="30" t="s">
        <v>80</v>
      </c>
      <c r="C4" s="30" t="s">
        <v>84</v>
      </c>
      <c r="D4" s="30" t="s">
        <v>85</v>
      </c>
      <c r="E4" s="30" t="s">
        <v>86</v>
      </c>
      <c r="F4" s="30" t="s">
        <v>87</v>
      </c>
      <c r="G4" s="30" t="s">
        <v>88</v>
      </c>
    </row>
    <row r="5" s="1" customFormat="1" ht="23.25" customHeight="1" spans="1:7">
      <c r="A5" s="31" t="s">
        <v>80</v>
      </c>
      <c r="B5" s="32">
        <v>11.4158</v>
      </c>
      <c r="C5" s="32">
        <v>11.4158</v>
      </c>
      <c r="D5" s="32"/>
      <c r="E5" s="33"/>
      <c r="F5" s="32"/>
      <c r="G5" s="14"/>
    </row>
    <row r="6" s="1" customFormat="1" ht="23.25" customHeight="1" spans="1:7">
      <c r="A6" s="31" t="s">
        <v>1</v>
      </c>
      <c r="B6" s="32">
        <v>11.4158</v>
      </c>
      <c r="C6" s="32">
        <v>11.4158</v>
      </c>
      <c r="D6" s="32"/>
      <c r="E6" s="33"/>
      <c r="F6" s="32"/>
      <c r="G6" s="14"/>
    </row>
    <row r="7" s="1" customFormat="1" ht="23.25" customHeight="1" spans="1:7">
      <c r="A7" s="31" t="s">
        <v>265</v>
      </c>
      <c r="B7" s="32">
        <v>11.4158</v>
      </c>
      <c r="C7" s="32">
        <v>11.4158</v>
      </c>
      <c r="D7" s="32"/>
      <c r="E7" s="33"/>
      <c r="F7" s="32"/>
      <c r="G7" s="14"/>
    </row>
    <row r="8" s="1" customFormat="1" ht="23.25" customHeight="1" spans="1:7">
      <c r="A8" s="31" t="s">
        <v>266</v>
      </c>
      <c r="B8" s="32">
        <v>2.3994</v>
      </c>
      <c r="C8" s="32">
        <v>2.3994</v>
      </c>
      <c r="D8" s="32"/>
      <c r="E8" s="33"/>
      <c r="F8" s="32"/>
      <c r="G8" s="14"/>
    </row>
    <row r="9" s="1" customFormat="1" ht="23.25" customHeight="1" spans="1:7">
      <c r="A9" s="31" t="s">
        <v>267</v>
      </c>
      <c r="B9" s="32">
        <v>8.8659</v>
      </c>
      <c r="C9" s="32">
        <v>8.8659</v>
      </c>
      <c r="D9" s="32"/>
      <c r="E9" s="33"/>
      <c r="F9" s="32"/>
      <c r="G9" s="14"/>
    </row>
    <row r="10" s="1" customFormat="1" ht="23.25" customHeight="1" spans="1:7">
      <c r="A10" s="31" t="s">
        <v>268</v>
      </c>
      <c r="B10" s="32">
        <v>0.1505</v>
      </c>
      <c r="C10" s="32">
        <v>0.1505</v>
      </c>
      <c r="D10" s="32"/>
      <c r="E10" s="33"/>
      <c r="F10" s="32"/>
      <c r="G10" s="14"/>
    </row>
    <row r="11" s="1" customFormat="1" ht="15" customHeight="1" spans="4:6">
      <c r="D11" s="26"/>
      <c r="E11" s="26"/>
      <c r="F11" s="26"/>
    </row>
    <row r="12" s="1" customFormat="1" ht="15" customHeight="1" spans="4:6">
      <c r="D12" s="26"/>
      <c r="E12" s="26"/>
      <c r="F12" s="26"/>
    </row>
    <row r="13" s="1" customFormat="1" ht="15" customHeight="1" spans="4:6">
      <c r="D13" s="26"/>
      <c r="E13" s="26"/>
      <c r="F13" s="26"/>
    </row>
    <row r="14" s="1" customFormat="1" ht="15" customHeight="1" spans="4:6">
      <c r="D14" s="26"/>
      <c r="E14" s="26"/>
      <c r="F14" s="26"/>
    </row>
  </sheetData>
  <sheetProtection formatCells="0" formatColumns="0" formatRows="0" insertRows="0" insertColumns="0" insertHyperlinks="0" deleteColumns="0" deleteRows="0" sort="0" autoFilter="0" pivotTables="0"/>
  <mergeCells count="1">
    <mergeCell ref="A2:G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SheetLayoutView="60" workbookViewId="0">
      <selection activeCell="E12" sqref="E12"/>
    </sheetView>
  </sheetViews>
  <sheetFormatPr defaultColWidth="9.14285714285714" defaultRowHeight="12.75" customHeight="1"/>
  <cols>
    <col min="1" max="1" width="29.5714285714286" style="1" customWidth="1"/>
    <col min="2" max="2" width="13.7142857142857" style="1" customWidth="1"/>
    <col min="3" max="3" width="17" style="1" customWidth="1"/>
    <col min="4" max="4" width="12.5714285714286" style="1" customWidth="1"/>
    <col min="5" max="5" width="21.8571428571429" style="1" customWidth="1"/>
    <col min="6" max="6" width="11.7142857142857" style="1" customWidth="1"/>
    <col min="7" max="7" width="22.7142857142857" style="1" customWidth="1"/>
    <col min="8" max="8" width="25.8571428571429" style="1" customWidth="1"/>
    <col min="9" max="9" width="8.42857142857143" style="1" customWidth="1"/>
    <col min="10" max="10" width="15.5714285714286" style="1" customWidth="1"/>
    <col min="11" max="11" width="9.57142857142857" style="1" customWidth="1"/>
    <col min="12" max="12" width="6.85714285714286" style="1" customWidth="1"/>
    <col min="13" max="15" width="9.14285714285714" style="1" customWidth="1"/>
  </cols>
  <sheetData>
    <row r="1" s="1" customFormat="1" ht="32.25" customHeight="1" spans="1:10">
      <c r="A1" s="18" t="s">
        <v>269</v>
      </c>
      <c r="B1" s="19"/>
      <c r="C1" s="19"/>
      <c r="D1" s="19"/>
      <c r="E1" s="19"/>
      <c r="F1" s="19"/>
      <c r="G1" s="19"/>
      <c r="H1" s="19"/>
      <c r="I1" s="19"/>
      <c r="J1" s="19"/>
    </row>
    <row r="2" s="1" customFormat="1" ht="30" customHeight="1" spans="1:10">
      <c r="A2" s="20" t="s">
        <v>270</v>
      </c>
      <c r="B2" s="20"/>
      <c r="C2" s="20"/>
      <c r="D2" s="20"/>
      <c r="E2" s="20"/>
      <c r="F2" s="20"/>
      <c r="G2" s="20"/>
      <c r="H2" s="20"/>
      <c r="I2" s="20"/>
      <c r="J2" s="20"/>
    </row>
    <row r="3" s="1" customFormat="1" ht="24.75" customHeight="1" spans="1:10">
      <c r="A3" s="18" t="s">
        <v>271</v>
      </c>
      <c r="B3" s="20"/>
      <c r="C3" s="20"/>
      <c r="D3" s="20"/>
      <c r="E3" s="20"/>
      <c r="F3" s="20"/>
      <c r="G3" s="20"/>
      <c r="H3" s="20"/>
      <c r="I3" s="20"/>
      <c r="J3" s="27" t="s">
        <v>18</v>
      </c>
    </row>
    <row r="4" s="1" customFormat="1" ht="36" customHeight="1" spans="1:10">
      <c r="A4" s="21" t="s">
        <v>254</v>
      </c>
      <c r="B4" s="21" t="s">
        <v>272</v>
      </c>
      <c r="C4" s="21" t="s">
        <v>273</v>
      </c>
      <c r="D4" s="21" t="s">
        <v>274</v>
      </c>
      <c r="E4" s="21" t="s">
        <v>275</v>
      </c>
      <c r="F4" s="21" t="s">
        <v>276</v>
      </c>
      <c r="G4" s="22" t="s">
        <v>277</v>
      </c>
      <c r="H4" s="22" t="s">
        <v>278</v>
      </c>
      <c r="I4" s="22" t="s">
        <v>279</v>
      </c>
      <c r="J4" s="22" t="s">
        <v>280</v>
      </c>
    </row>
    <row r="5" s="1" customFormat="1" ht="29" customHeight="1" spans="1:10">
      <c r="A5" s="23" t="s">
        <v>281</v>
      </c>
      <c r="B5" s="24"/>
      <c r="C5" s="24"/>
      <c r="D5" s="24"/>
      <c r="E5" s="24"/>
      <c r="F5" s="24"/>
      <c r="G5" s="24"/>
      <c r="H5" s="24"/>
      <c r="I5" s="24"/>
      <c r="J5" s="28"/>
    </row>
    <row r="6" s="1" customFormat="1" ht="15" spans="1:3">
      <c r="A6" s="25"/>
      <c r="B6" s="25"/>
      <c r="C6" s="25"/>
    </row>
    <row r="7" s="1" customFormat="1" ht="15" spans="1:3">
      <c r="A7" s="25"/>
      <c r="B7" s="25"/>
      <c r="C7" s="25"/>
    </row>
    <row r="8" s="1" customFormat="1" ht="15" spans="1:2">
      <c r="A8" s="25"/>
      <c r="B8" s="25"/>
    </row>
    <row r="9" s="1" customFormat="1" ht="15" spans="1:1">
      <c r="A9" s="25"/>
    </row>
    <row r="10" s="1" customFormat="1" ht="15"/>
    <row r="11" s="1" customFormat="1" ht="15" spans="1:4">
      <c r="A11" s="26"/>
      <c r="C11" s="26"/>
      <c r="D11" s="26"/>
    </row>
    <row r="12" s="1" customFormat="1" ht="15" spans="1:4">
      <c r="A12" s="26"/>
      <c r="C12" s="26"/>
      <c r="D12" s="26"/>
    </row>
    <row r="13" s="1" customFormat="1" ht="15" spans="1:4">
      <c r="A13" s="26"/>
      <c r="C13" s="26"/>
      <c r="D13" s="26"/>
    </row>
    <row r="14" s="1" customFormat="1" ht="15" spans="1:5">
      <c r="A14" s="26"/>
      <c r="C14" s="26"/>
      <c r="D14" s="26"/>
      <c r="E14" s="12"/>
    </row>
    <row r="15" s="1" customFormat="1" ht="15" spans="1:5">
      <c r="A15" s="26"/>
      <c r="C15" s="26"/>
      <c r="D15" s="26"/>
      <c r="E15" s="12"/>
    </row>
    <row r="16" s="1" customFormat="1" ht="15" spans="1:5">
      <c r="A16" s="26"/>
      <c r="C16" s="26"/>
      <c r="D16" s="26"/>
      <c r="E16" s="12"/>
    </row>
  </sheetData>
  <sheetProtection formatCells="0" formatColumns="0" formatRows="0" insertRows="0" insertColumns="0" insertHyperlinks="0" deleteColumns="0" deleteRows="0" sort="0" autoFilter="0" pivotTables="0"/>
  <mergeCells count="2">
    <mergeCell ref="A2:J2"/>
    <mergeCell ref="A5:J5"/>
  </mergeCells>
  <printOptions horizontalCentered="1"/>
  <pageMargins left="0.196850393700787" right="0.196850393700787" top="0.393700787401575" bottom="0.78740157480315" header="0" footer="0.2"/>
  <pageSetup paperSize="9" scale="63" orientation="landscape" horizontalDpi="300" verticalDpi="3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zoomScaleSheetLayoutView="60" workbookViewId="0">
      <selection activeCell="E9" sqref="E9"/>
    </sheetView>
  </sheetViews>
  <sheetFormatPr defaultColWidth="9.14285714285714" defaultRowHeight="12.75" customHeight="1" outlineLevelCol="7"/>
  <cols>
    <col min="1" max="1" width="38.1428571428571" style="1" customWidth="1"/>
    <col min="2" max="7" width="21.4285714285714" style="1" customWidth="1"/>
    <col min="8" max="8" width="9" style="1" customWidth="1"/>
    <col min="9" max="9" width="9.14285714285714" style="1" customWidth="1"/>
  </cols>
  <sheetData>
    <row r="1" s="1" customFormat="1" ht="18.75" customHeight="1" spans="1:7">
      <c r="A1" s="2" t="s">
        <v>282</v>
      </c>
      <c r="B1" s="2"/>
      <c r="G1" s="3"/>
    </row>
    <row r="2" s="1" customFormat="1" ht="39.75" customHeight="1" spans="1:7">
      <c r="A2" s="4" t="s">
        <v>283</v>
      </c>
      <c r="B2" s="4"/>
      <c r="C2" s="4"/>
      <c r="D2" s="4"/>
      <c r="E2" s="5"/>
      <c r="F2" s="5"/>
      <c r="G2" s="5"/>
    </row>
    <row r="3" s="1" customFormat="1" ht="18.75" customHeight="1" spans="1:6">
      <c r="A3" s="6" t="s">
        <v>17</v>
      </c>
      <c r="B3" s="6"/>
      <c r="C3" s="2"/>
      <c r="D3" s="7" t="s">
        <v>284</v>
      </c>
      <c r="E3" s="8"/>
      <c r="F3" s="8"/>
    </row>
    <row r="4" s="1" customFormat="1" ht="42" customHeight="1" spans="1:7">
      <c r="A4" s="9" t="s">
        <v>254</v>
      </c>
      <c r="B4" s="10" t="s">
        <v>285</v>
      </c>
      <c r="C4" s="11" t="s">
        <v>286</v>
      </c>
      <c r="D4" s="10" t="s">
        <v>287</v>
      </c>
      <c r="E4" s="12"/>
      <c r="F4" s="12"/>
      <c r="G4" s="12"/>
    </row>
    <row r="5" s="1" customFormat="1" ht="42" customHeight="1" spans="1:4">
      <c r="A5" s="13" t="s">
        <v>80</v>
      </c>
      <c r="B5" s="14">
        <v>5</v>
      </c>
      <c r="C5" s="15">
        <v>5</v>
      </c>
      <c r="D5" s="14">
        <v>0</v>
      </c>
    </row>
    <row r="6" s="1" customFormat="1" ht="42" customHeight="1" spans="1:4">
      <c r="A6" s="16" t="s">
        <v>288</v>
      </c>
      <c r="B6" s="14"/>
      <c r="C6" s="14"/>
      <c r="D6" s="14"/>
    </row>
    <row r="7" s="1" customFormat="1" ht="42" customHeight="1" spans="1:8">
      <c r="A7" s="16" t="s">
        <v>289</v>
      </c>
      <c r="B7" s="14">
        <v>5</v>
      </c>
      <c r="C7" s="14">
        <v>5</v>
      </c>
      <c r="D7" s="14">
        <v>0</v>
      </c>
      <c r="E7" s="17"/>
      <c r="F7" s="17"/>
      <c r="G7" s="17"/>
      <c r="H7" s="17"/>
    </row>
    <row r="8" s="1" customFormat="1" ht="42" customHeight="1" spans="1:8">
      <c r="A8" s="16" t="s">
        <v>290</v>
      </c>
      <c r="B8" s="14"/>
      <c r="C8" s="14"/>
      <c r="D8" s="14"/>
      <c r="E8" s="17"/>
      <c r="F8" s="17"/>
      <c r="G8" s="17"/>
      <c r="H8" s="17"/>
    </row>
    <row r="9" s="1" customFormat="1" ht="42" customHeight="1" spans="1:8">
      <c r="A9" s="16" t="s">
        <v>291</v>
      </c>
      <c r="B9" s="14"/>
      <c r="C9" s="14"/>
      <c r="D9" s="14"/>
      <c r="E9" s="17"/>
      <c r="F9" s="17"/>
      <c r="G9" s="17"/>
      <c r="H9" s="17"/>
    </row>
    <row r="10" s="1" customFormat="1" ht="42" customHeight="1" spans="1:8">
      <c r="A10" s="16" t="s">
        <v>292</v>
      </c>
      <c r="B10" s="14"/>
      <c r="C10" s="14"/>
      <c r="D10" s="14"/>
      <c r="E10" s="17"/>
      <c r="F10" s="17"/>
      <c r="G10" s="17"/>
      <c r="H10" s="17"/>
    </row>
  </sheetData>
  <sheetProtection formatCells="0" formatColumns="0" formatRows="0" insertRows="0" insertColumns="0" insertHyperlinks="0" deleteColumns="0" deleteRows="0" sort="0" autoFilter="0" pivotTables="0"/>
  <mergeCells count="2">
    <mergeCell ref="A2:D2"/>
    <mergeCell ref="A3:B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zoomScaleSheetLayoutView="60" workbookViewId="0">
      <selection activeCell="A1" sqref="A1"/>
    </sheetView>
  </sheetViews>
  <sheetFormatPr defaultColWidth="9.14285714285714" defaultRowHeight="12.75" customHeight="1"/>
  <cols>
    <col min="1" max="1" width="123.285714285714" style="1" customWidth="1"/>
    <col min="2" max="2" width="9.14285714285714" style="1" customWidth="1"/>
  </cols>
  <sheetData>
    <row r="1" s="1" customFormat="1" ht="58.5" customHeight="1" spans="1:1">
      <c r="A1" s="91" t="s">
        <v>2</v>
      </c>
    </row>
    <row r="2" s="1" customFormat="1" ht="36" customHeight="1" spans="1:1">
      <c r="A2" s="92" t="s">
        <v>3</v>
      </c>
    </row>
    <row r="3" s="1" customFormat="1" ht="36" customHeight="1" spans="1:1">
      <c r="A3" s="92" t="s">
        <v>4</v>
      </c>
    </row>
    <row r="4" s="1" customFormat="1" ht="36" customHeight="1" spans="1:1">
      <c r="A4" s="92" t="s">
        <v>5</v>
      </c>
    </row>
    <row r="5" s="1" customFormat="1" ht="36" customHeight="1" spans="1:1">
      <c r="A5" s="92" t="s">
        <v>6</v>
      </c>
    </row>
    <row r="6" s="1" customFormat="1" ht="36" customHeight="1" spans="1:1">
      <c r="A6" s="92" t="s">
        <v>7</v>
      </c>
    </row>
    <row r="7" s="1" customFormat="1" ht="36" customHeight="1" spans="1:1">
      <c r="A7" s="92" t="s">
        <v>8</v>
      </c>
    </row>
    <row r="8" s="1" customFormat="1" ht="36" customHeight="1" spans="1:1">
      <c r="A8" s="92" t="s">
        <v>9</v>
      </c>
    </row>
    <row r="9" s="1" customFormat="1" ht="36" customHeight="1" spans="1:1">
      <c r="A9" s="92" t="s">
        <v>10</v>
      </c>
    </row>
    <row r="10" s="1" customFormat="1" ht="36" customHeight="1" spans="1:1">
      <c r="A10" s="92" t="s">
        <v>11</v>
      </c>
    </row>
    <row r="11" s="1" customFormat="1" ht="36" customHeight="1" spans="1:1">
      <c r="A11" s="92" t="s">
        <v>12</v>
      </c>
    </row>
    <row r="12" s="1" customFormat="1" ht="36" customHeight="1" spans="1:1">
      <c r="A12" s="92" t="s">
        <v>13</v>
      </c>
    </row>
    <row r="13" s="1" customFormat="1" ht="36" customHeight="1" spans="1:1">
      <c r="A13" s="92" t="s">
        <v>14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C47"/>
  <sheetViews>
    <sheetView showGridLines="0" zoomScaleSheetLayoutView="60" topLeftCell="A37" workbookViewId="0">
      <selection activeCell="A1" sqref="A1"/>
    </sheetView>
  </sheetViews>
  <sheetFormatPr defaultColWidth="9.14285714285714" defaultRowHeight="12.75" customHeight="1"/>
  <cols>
    <col min="1" max="1" width="42.1428571428571" style="1" customWidth="1"/>
    <col min="2" max="2" width="17.2857142857143" style="1" customWidth="1"/>
    <col min="3" max="3" width="38.5714285714286" style="1" customWidth="1"/>
    <col min="4" max="4" width="42.1428571428571" style="1" customWidth="1"/>
    <col min="5" max="158" width="9" style="1" customWidth="1"/>
    <col min="159" max="160" width="9.14285714285714" style="1" customWidth="1"/>
  </cols>
  <sheetData>
    <row r="1" s="1" customFormat="1" ht="16.5" customHeight="1" spans="1:159">
      <c r="A1" s="25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</row>
    <row r="2" s="1" customFormat="1" ht="24" customHeight="1" spans="1:159">
      <c r="A2" s="78" t="s">
        <v>16</v>
      </c>
      <c r="B2" s="78"/>
      <c r="C2" s="78"/>
      <c r="D2" s="7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</row>
    <row r="3" s="1" customFormat="1" ht="15.75" customHeight="1" spans="1:159">
      <c r="A3" s="2" t="s">
        <v>17</v>
      </c>
      <c r="B3" s="8"/>
      <c r="C3" s="17"/>
      <c r="D3" s="79" t="s">
        <v>18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</row>
    <row r="4" s="1" customFormat="1" ht="19.5" customHeight="1" spans="1:159">
      <c r="A4" s="80" t="s">
        <v>19</v>
      </c>
      <c r="B4" s="80"/>
      <c r="C4" s="81" t="s">
        <v>20</v>
      </c>
      <c r="D4" s="81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</row>
    <row r="5" s="1" customFormat="1" ht="19.5" customHeight="1" spans="1:159">
      <c r="A5" s="80" t="s">
        <v>21</v>
      </c>
      <c r="B5" s="80" t="s">
        <v>22</v>
      </c>
      <c r="C5" s="80" t="s">
        <v>23</v>
      </c>
      <c r="D5" s="81" t="s">
        <v>22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</row>
    <row r="6" s="1" customFormat="1" ht="18" customHeight="1" spans="1:159">
      <c r="A6" s="82" t="s">
        <v>24</v>
      </c>
      <c r="B6" s="83">
        <v>481.368447</v>
      </c>
      <c r="C6" s="82" t="s">
        <v>25</v>
      </c>
      <c r="D6" s="83">
        <v>384.927883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</row>
    <row r="7" s="1" customFormat="1" ht="18" customHeight="1" spans="1:159">
      <c r="A7" s="84" t="s">
        <v>26</v>
      </c>
      <c r="B7" s="83">
        <v>481.368447</v>
      </c>
      <c r="C7" s="82" t="s">
        <v>27</v>
      </c>
      <c r="D7" s="83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</row>
    <row r="8" s="1" customFormat="1" ht="18" customHeight="1" spans="1:159">
      <c r="A8" s="84" t="s">
        <v>28</v>
      </c>
      <c r="B8" s="83"/>
      <c r="C8" s="82" t="s">
        <v>29</v>
      </c>
      <c r="D8" s="8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</row>
    <row r="9" s="1" customFormat="1" ht="18" customHeight="1" spans="1:159">
      <c r="A9" s="82" t="s">
        <v>30</v>
      </c>
      <c r="B9" s="83"/>
      <c r="C9" s="82" t="s">
        <v>31</v>
      </c>
      <c r="D9" s="83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</row>
    <row r="10" s="1" customFormat="1" ht="18" customHeight="1" spans="1:159">
      <c r="A10" s="84" t="s">
        <v>32</v>
      </c>
      <c r="B10" s="83"/>
      <c r="C10" s="82" t="s">
        <v>33</v>
      </c>
      <c r="D10" s="83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</row>
    <row r="11" s="1" customFormat="1" ht="18" customHeight="1" spans="1:159">
      <c r="A11" s="84"/>
      <c r="B11" s="85"/>
      <c r="C11" s="82" t="s">
        <v>34</v>
      </c>
      <c r="D11" s="8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</row>
    <row r="12" s="1" customFormat="1" ht="18" customHeight="1" spans="1:159">
      <c r="A12" s="86"/>
      <c r="B12" s="85"/>
      <c r="C12" s="82" t="s">
        <v>35</v>
      </c>
      <c r="D12" s="83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</row>
    <row r="13" s="1" customFormat="1" ht="18" customHeight="1" spans="1:159">
      <c r="A13" s="82" t="s">
        <v>36</v>
      </c>
      <c r="B13" s="83"/>
      <c r="C13" s="82" t="s">
        <v>37</v>
      </c>
      <c r="D13" s="83">
        <v>57.138354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</row>
    <row r="14" s="1" customFormat="1" ht="18" customHeight="1" spans="1:159">
      <c r="A14" s="82" t="s">
        <v>38</v>
      </c>
      <c r="B14" s="83"/>
      <c r="C14" s="82" t="s">
        <v>39</v>
      </c>
      <c r="D14" s="83">
        <v>13.75067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</row>
    <row r="15" s="1" customFormat="1" ht="18" customHeight="1" spans="1:159">
      <c r="A15" s="82" t="s">
        <v>40</v>
      </c>
      <c r="B15" s="83"/>
      <c r="C15" s="82" t="s">
        <v>41</v>
      </c>
      <c r="D15" s="8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</row>
    <row r="16" s="1" customFormat="1" ht="18" customHeight="1" spans="1:159">
      <c r="A16" s="82" t="s">
        <v>42</v>
      </c>
      <c r="B16" s="83"/>
      <c r="C16" s="82" t="s">
        <v>43</v>
      </c>
      <c r="D16" s="8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</row>
    <row r="17" s="1" customFormat="1" ht="18" customHeight="1" spans="1:159">
      <c r="A17" s="82" t="s">
        <v>44</v>
      </c>
      <c r="B17" s="83"/>
      <c r="C17" s="82" t="s">
        <v>45</v>
      </c>
      <c r="D17" s="8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</row>
    <row r="18" s="1" customFormat="1" ht="18" customHeight="1" spans="1:159">
      <c r="A18" s="82" t="s">
        <v>46</v>
      </c>
      <c r="B18" s="83"/>
      <c r="C18" s="82" t="s">
        <v>47</v>
      </c>
      <c r="D18" s="83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</row>
    <row r="19" s="1" customFormat="1" ht="18" customHeight="1" spans="1:159">
      <c r="A19" s="82" t="s">
        <v>48</v>
      </c>
      <c r="B19" s="83"/>
      <c r="C19" s="82" t="s">
        <v>49</v>
      </c>
      <c r="D19" s="83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</row>
    <row r="20" s="1" customFormat="1" ht="18" customHeight="1" spans="1:159">
      <c r="A20" s="86"/>
      <c r="B20" s="85"/>
      <c r="C20" s="82" t="s">
        <v>50</v>
      </c>
      <c r="D20" s="83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</row>
    <row r="21" s="1" customFormat="1" ht="18" customHeight="1" spans="1:159">
      <c r="A21" s="82"/>
      <c r="B21" s="85"/>
      <c r="C21" s="82" t="s">
        <v>51</v>
      </c>
      <c r="D21" s="8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</row>
    <row r="22" s="1" customFormat="1" ht="18" customHeight="1" spans="1:159">
      <c r="A22" s="82"/>
      <c r="B22" s="85"/>
      <c r="C22" s="82" t="s">
        <v>52</v>
      </c>
      <c r="D22" s="8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</row>
    <row r="23" s="1" customFormat="1" ht="18" customHeight="1" spans="1:159">
      <c r="A23" s="82"/>
      <c r="B23" s="85"/>
      <c r="C23" s="82" t="s">
        <v>53</v>
      </c>
      <c r="D23" s="8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</row>
    <row r="24" s="1" customFormat="1" ht="18" customHeight="1" spans="1:159">
      <c r="A24" s="82"/>
      <c r="B24" s="85"/>
      <c r="C24" s="82" t="s">
        <v>54</v>
      </c>
      <c r="D24" s="83">
        <v>25.55154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</row>
    <row r="25" s="1" customFormat="1" ht="18" customHeight="1" spans="1:159">
      <c r="A25" s="82"/>
      <c r="B25" s="85"/>
      <c r="C25" s="82" t="s">
        <v>55</v>
      </c>
      <c r="D25" s="8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</row>
    <row r="26" s="1" customFormat="1" ht="18" customHeight="1" spans="1:159">
      <c r="A26" s="82"/>
      <c r="B26" s="85"/>
      <c r="C26" s="82" t="s">
        <v>56</v>
      </c>
      <c r="D26" s="8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</row>
    <row r="27" s="1" customFormat="1" ht="18" customHeight="1" spans="1:159">
      <c r="A27" s="82"/>
      <c r="B27" s="85"/>
      <c r="C27" s="82" t="s">
        <v>57</v>
      </c>
      <c r="D27" s="8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</row>
    <row r="28" s="1" customFormat="1" ht="18" customHeight="1" spans="1:159">
      <c r="A28" s="82"/>
      <c r="B28" s="85"/>
      <c r="C28" s="82" t="s">
        <v>58</v>
      </c>
      <c r="D28" s="83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</row>
    <row r="29" s="1" customFormat="1" ht="18" customHeight="1" spans="2:159">
      <c r="B29" s="85"/>
      <c r="C29" s="82" t="s">
        <v>59</v>
      </c>
      <c r="D29" s="83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</row>
    <row r="30" s="1" customFormat="1" ht="18" customHeight="1" spans="1:159">
      <c r="A30" s="82"/>
      <c r="B30" s="85"/>
      <c r="C30" s="82" t="s">
        <v>60</v>
      </c>
      <c r="D30" s="8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</row>
    <row r="31" s="1" customFormat="1" ht="18" customHeight="1" spans="1:159">
      <c r="A31" s="82"/>
      <c r="B31" s="85"/>
      <c r="C31" s="87" t="s">
        <v>61</v>
      </c>
      <c r="D31" s="8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</row>
    <row r="32" s="1" customFormat="1" ht="18" customHeight="1" spans="1:158">
      <c r="A32" s="82"/>
      <c r="B32" s="85"/>
      <c r="C32" s="82" t="s">
        <v>62</v>
      </c>
      <c r="D32" s="83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</row>
    <row r="33" s="1" customFormat="1" ht="18" customHeight="1" spans="1:159">
      <c r="A33" s="87"/>
      <c r="B33" s="85"/>
      <c r="C33" s="82" t="s">
        <v>63</v>
      </c>
      <c r="D33" s="8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</row>
    <row r="34" s="1" customFormat="1" ht="18" customHeight="1" spans="1:159">
      <c r="A34" s="82"/>
      <c r="B34" s="85"/>
      <c r="C34" s="82" t="s">
        <v>64</v>
      </c>
      <c r="D34" s="8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</row>
    <row r="35" s="1" customFormat="1" ht="18" customHeight="1" spans="1:159">
      <c r="A35" s="89" t="s">
        <v>65</v>
      </c>
      <c r="B35" s="85">
        <f>SUM(B7:B14)</f>
        <v>481.368447</v>
      </c>
      <c r="C35" s="89" t="s">
        <v>66</v>
      </c>
      <c r="D35" s="85">
        <f>SUM(D6:D34)</f>
        <v>481.368447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</row>
    <row r="36" s="1" customFormat="1" ht="18" customHeight="1" spans="1:159">
      <c r="A36" s="89"/>
      <c r="B36" s="85"/>
      <c r="C36" s="82"/>
      <c r="D36" s="8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</row>
    <row r="37" s="1" customFormat="1" ht="18" customHeight="1" spans="1:159">
      <c r="A37" s="84" t="s">
        <v>67</v>
      </c>
      <c r="B37" s="84"/>
      <c r="C37" s="90" t="s">
        <v>68</v>
      </c>
      <c r="D37" s="8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</row>
    <row r="38" s="1" customFormat="1" ht="18" customHeight="1" spans="1:159">
      <c r="A38" s="84" t="s">
        <v>69</v>
      </c>
      <c r="B38" s="84"/>
      <c r="C38" s="90" t="s">
        <v>69</v>
      </c>
      <c r="D38" s="8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</row>
    <row r="39" s="1" customFormat="1" ht="18" customHeight="1" spans="1:159">
      <c r="A39" s="84" t="s">
        <v>70</v>
      </c>
      <c r="B39" s="84"/>
      <c r="C39" s="90" t="s">
        <v>70</v>
      </c>
      <c r="D39" s="8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</row>
    <row r="40" s="1" customFormat="1" ht="18" customHeight="1" spans="1:159">
      <c r="A40" s="84" t="s">
        <v>71</v>
      </c>
      <c r="B40" s="84"/>
      <c r="C40" s="90" t="s">
        <v>71</v>
      </c>
      <c r="D40" s="8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</row>
    <row r="41" s="1" customFormat="1" ht="18" customHeight="1" spans="1:159">
      <c r="A41" s="84" t="s">
        <v>72</v>
      </c>
      <c r="B41" s="84"/>
      <c r="C41" s="90" t="s">
        <v>72</v>
      </c>
      <c r="D41" s="8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</row>
    <row r="42" s="1" customFormat="1" ht="18" customHeight="1" spans="1:159">
      <c r="A42" s="84" t="s">
        <v>73</v>
      </c>
      <c r="B42" s="84"/>
      <c r="C42" s="90" t="s">
        <v>73</v>
      </c>
      <c r="D42" s="8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</row>
    <row r="43" s="1" customFormat="1" ht="18" customHeight="1" spans="1:159">
      <c r="A43" s="82"/>
      <c r="B43" s="85"/>
      <c r="C43" s="84"/>
      <c r="D43" s="8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</row>
    <row r="44" s="1" customFormat="1" ht="18" customHeight="1" spans="1:159">
      <c r="A44" s="82"/>
      <c r="B44" s="85"/>
      <c r="C44" s="82"/>
      <c r="D44" s="8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</row>
    <row r="45" s="1" customFormat="1" ht="18" customHeight="1" spans="1:159">
      <c r="A45" s="89" t="s">
        <v>74</v>
      </c>
      <c r="B45" s="85">
        <f>SUM(B7:B14)</f>
        <v>481.368447</v>
      </c>
      <c r="C45" s="89" t="s">
        <v>75</v>
      </c>
      <c r="D45" s="85">
        <f>D35</f>
        <v>481.368447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</row>
    <row r="46" s="1" customFormat="1" ht="15"/>
    <row r="47" s="1" customFormat="1" ht="18" customHeight="1" spans="1:159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showGridLines="0" zoomScaleSheetLayoutView="60" topLeftCell="A13" workbookViewId="0">
      <selection activeCell="H11" sqref="H11"/>
    </sheetView>
  </sheetViews>
  <sheetFormatPr defaultColWidth="9.14285714285714" defaultRowHeight="12.75" customHeight="1"/>
  <cols>
    <col min="1" max="1" width="15.8571428571429" style="1" customWidth="1"/>
    <col min="2" max="2" width="28.2857142857143" style="1" customWidth="1"/>
    <col min="3" max="3" width="13.7142857142857" style="1" customWidth="1"/>
    <col min="4" max="4" width="13.5714285714286" style="1" customWidth="1"/>
    <col min="5" max="8" width="11.1428571428571" style="1" customWidth="1"/>
    <col min="9" max="14" width="11" style="1" customWidth="1"/>
    <col min="15" max="20" width="8.57142857142857" style="1" customWidth="1"/>
    <col min="21" max="21" width="9.14285714285714" style="1" customWidth="1"/>
  </cols>
  <sheetData>
    <row r="1" s="1" customFormat="1" ht="15.75" customHeight="1" spans="1:20">
      <c r="A1" s="6" t="s">
        <v>76</v>
      </c>
      <c r="B1" s="6"/>
      <c r="C1" s="76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34.5" customHeight="1" spans="1:20">
      <c r="A2" s="4" t="s">
        <v>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30" customHeight="1" spans="1:20">
      <c r="A3" s="2" t="s">
        <v>17</v>
      </c>
      <c r="B3" s="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42" t="s">
        <v>18</v>
      </c>
      <c r="S3" s="42"/>
      <c r="T3" s="42"/>
    </row>
    <row r="4" s="1" customFormat="1" ht="21" customHeight="1" spans="1:20">
      <c r="A4" s="30" t="s">
        <v>78</v>
      </c>
      <c r="B4" s="11" t="s">
        <v>79</v>
      </c>
      <c r="C4" s="37" t="s">
        <v>80</v>
      </c>
      <c r="D4" s="30" t="s">
        <v>81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 t="s">
        <v>82</v>
      </c>
      <c r="P4" s="30"/>
      <c r="Q4" s="30"/>
      <c r="R4" s="30"/>
      <c r="S4" s="30"/>
      <c r="T4" s="30"/>
    </row>
    <row r="5" s="1" customFormat="1" ht="21" customHeight="1" spans="1:20">
      <c r="A5" s="30"/>
      <c r="B5" s="38"/>
      <c r="C5" s="37"/>
      <c r="D5" s="30" t="s">
        <v>83</v>
      </c>
      <c r="E5" s="30" t="s">
        <v>84</v>
      </c>
      <c r="F5" s="30" t="s">
        <v>85</v>
      </c>
      <c r="G5" s="30" t="s">
        <v>86</v>
      </c>
      <c r="H5" s="30" t="s">
        <v>87</v>
      </c>
      <c r="I5" s="77" t="s">
        <v>88</v>
      </c>
      <c r="J5" s="77"/>
      <c r="K5" s="77"/>
      <c r="L5" s="77"/>
      <c r="M5" s="77"/>
      <c r="N5" s="77"/>
      <c r="O5" s="30" t="s">
        <v>83</v>
      </c>
      <c r="P5" s="30" t="s">
        <v>84</v>
      </c>
      <c r="Q5" s="30" t="s">
        <v>85</v>
      </c>
      <c r="R5" s="30" t="s">
        <v>86</v>
      </c>
      <c r="S5" s="30" t="s">
        <v>87</v>
      </c>
      <c r="T5" s="30" t="s">
        <v>88</v>
      </c>
    </row>
    <row r="6" s="1" customFormat="1" ht="41.25" customHeight="1" spans="1:20">
      <c r="A6" s="30"/>
      <c r="B6" s="43"/>
      <c r="C6" s="37"/>
      <c r="D6" s="30"/>
      <c r="E6" s="30"/>
      <c r="F6" s="30"/>
      <c r="G6" s="30"/>
      <c r="H6" s="30"/>
      <c r="I6" s="30" t="s">
        <v>83</v>
      </c>
      <c r="J6" s="30" t="s">
        <v>89</v>
      </c>
      <c r="K6" s="11" t="s">
        <v>90</v>
      </c>
      <c r="L6" s="11" t="s">
        <v>91</v>
      </c>
      <c r="M6" s="11" t="s">
        <v>92</v>
      </c>
      <c r="N6" s="11" t="s">
        <v>93</v>
      </c>
      <c r="O6" s="30"/>
      <c r="P6" s="30"/>
      <c r="Q6" s="30"/>
      <c r="R6" s="30"/>
      <c r="S6" s="30"/>
      <c r="T6" s="30"/>
    </row>
    <row r="7" s="1" customFormat="1" ht="27.75" customHeight="1" spans="1:20">
      <c r="A7" s="40" t="s">
        <v>94</v>
      </c>
      <c r="B7" s="40" t="s">
        <v>80</v>
      </c>
      <c r="C7" s="14">
        <v>481.368447</v>
      </c>
      <c r="D7" s="14">
        <v>481.368447</v>
      </c>
      <c r="E7" s="14">
        <v>481.368447</v>
      </c>
      <c r="F7" s="14"/>
      <c r="G7" s="41"/>
      <c r="H7" s="14"/>
      <c r="I7" s="14"/>
      <c r="J7" s="14"/>
      <c r="K7" s="14"/>
      <c r="L7" s="14"/>
      <c r="M7" s="14"/>
      <c r="N7" s="14"/>
      <c r="O7" s="41"/>
      <c r="P7" s="41"/>
      <c r="Q7" s="41"/>
      <c r="R7" s="41"/>
      <c r="S7" s="41"/>
      <c r="T7" s="14"/>
    </row>
    <row r="8" s="1" customFormat="1" ht="27.75" customHeight="1" spans="1:20">
      <c r="A8" s="40" t="s">
        <v>95</v>
      </c>
      <c r="B8" s="40" t="s">
        <v>96</v>
      </c>
      <c r="C8" s="14">
        <v>384.927883</v>
      </c>
      <c r="D8" s="14">
        <v>384.927883</v>
      </c>
      <c r="E8" s="14">
        <v>384.927883</v>
      </c>
      <c r="F8" s="14"/>
      <c r="G8" s="41"/>
      <c r="H8" s="14"/>
      <c r="I8" s="14"/>
      <c r="J8" s="14"/>
      <c r="K8" s="14"/>
      <c r="L8" s="14"/>
      <c r="M8" s="14"/>
      <c r="N8" s="14"/>
      <c r="O8" s="41"/>
      <c r="P8" s="41"/>
      <c r="Q8" s="41"/>
      <c r="R8" s="41"/>
      <c r="S8" s="41"/>
      <c r="T8" s="14"/>
    </row>
    <row r="9" s="1" customFormat="1" ht="27.75" customHeight="1" spans="1:20">
      <c r="A9" s="40" t="s">
        <v>97</v>
      </c>
      <c r="B9" s="40" t="s">
        <v>98</v>
      </c>
      <c r="C9" s="14">
        <v>384.927883</v>
      </c>
      <c r="D9" s="14">
        <v>384.927883</v>
      </c>
      <c r="E9" s="14">
        <v>384.927883</v>
      </c>
      <c r="F9" s="14"/>
      <c r="G9" s="41"/>
      <c r="H9" s="14"/>
      <c r="I9" s="14"/>
      <c r="J9" s="14"/>
      <c r="K9" s="14"/>
      <c r="L9" s="14"/>
      <c r="M9" s="14"/>
      <c r="N9" s="14"/>
      <c r="O9" s="41"/>
      <c r="P9" s="41"/>
      <c r="Q9" s="41"/>
      <c r="R9" s="41"/>
      <c r="S9" s="41"/>
      <c r="T9" s="14"/>
    </row>
    <row r="10" s="1" customFormat="1" ht="27.75" customHeight="1" spans="1:20">
      <c r="A10" s="40" t="s">
        <v>99</v>
      </c>
      <c r="B10" s="40" t="s">
        <v>100</v>
      </c>
      <c r="C10" s="14">
        <v>384.927883</v>
      </c>
      <c r="D10" s="14">
        <v>384.927883</v>
      </c>
      <c r="E10" s="14">
        <v>384.927883</v>
      </c>
      <c r="F10" s="14"/>
      <c r="G10" s="41"/>
      <c r="H10" s="14"/>
      <c r="I10" s="14"/>
      <c r="J10" s="14"/>
      <c r="K10" s="14"/>
      <c r="L10" s="14"/>
      <c r="M10" s="14"/>
      <c r="N10" s="14"/>
      <c r="O10" s="41"/>
      <c r="P10" s="41"/>
      <c r="Q10" s="41"/>
      <c r="R10" s="41"/>
      <c r="S10" s="41"/>
      <c r="T10" s="14"/>
    </row>
    <row r="11" s="1" customFormat="1" ht="27.75" customHeight="1" spans="1:20">
      <c r="A11" s="40" t="s">
        <v>101</v>
      </c>
      <c r="B11" s="40" t="s">
        <v>102</v>
      </c>
      <c r="C11" s="14">
        <v>57.138354</v>
      </c>
      <c r="D11" s="14">
        <v>57.138354</v>
      </c>
      <c r="E11" s="14">
        <v>57.138354</v>
      </c>
      <c r="F11" s="14"/>
      <c r="G11" s="41"/>
      <c r="H11" s="14"/>
      <c r="I11" s="14"/>
      <c r="J11" s="14"/>
      <c r="K11" s="14"/>
      <c r="L11" s="14"/>
      <c r="M11" s="14"/>
      <c r="N11" s="14"/>
      <c r="O11" s="41"/>
      <c r="P11" s="41"/>
      <c r="Q11" s="41"/>
      <c r="R11" s="41"/>
      <c r="S11" s="41"/>
      <c r="T11" s="14"/>
    </row>
    <row r="12" s="1" customFormat="1" ht="27.75" customHeight="1" spans="1:20">
      <c r="A12" s="40" t="s">
        <v>103</v>
      </c>
      <c r="B12" s="40" t="s">
        <v>104</v>
      </c>
      <c r="C12" s="14">
        <v>57.138354</v>
      </c>
      <c r="D12" s="14">
        <v>57.138354</v>
      </c>
      <c r="E12" s="14">
        <v>57.138354</v>
      </c>
      <c r="F12" s="14"/>
      <c r="G12" s="41"/>
      <c r="H12" s="14"/>
      <c r="I12" s="14"/>
      <c r="J12" s="14"/>
      <c r="K12" s="14"/>
      <c r="L12" s="14"/>
      <c r="M12" s="14"/>
      <c r="N12" s="14"/>
      <c r="O12" s="41"/>
      <c r="P12" s="41"/>
      <c r="Q12" s="41"/>
      <c r="R12" s="41"/>
      <c r="S12" s="41"/>
      <c r="T12" s="14"/>
    </row>
    <row r="13" s="1" customFormat="1" ht="27.75" customHeight="1" spans="1:20">
      <c r="A13" s="40" t="s">
        <v>105</v>
      </c>
      <c r="B13" s="40" t="s">
        <v>106</v>
      </c>
      <c r="C13" s="14">
        <v>14.5959</v>
      </c>
      <c r="D13" s="14">
        <v>14.5959</v>
      </c>
      <c r="E13" s="14">
        <v>14.5959</v>
      </c>
      <c r="F13" s="14"/>
      <c r="G13" s="41"/>
      <c r="H13" s="14"/>
      <c r="I13" s="14"/>
      <c r="J13" s="14"/>
      <c r="K13" s="14"/>
      <c r="L13" s="14"/>
      <c r="M13" s="14"/>
      <c r="N13" s="14"/>
      <c r="O13" s="41"/>
      <c r="P13" s="41"/>
      <c r="Q13" s="41"/>
      <c r="R13" s="41"/>
      <c r="S13" s="41"/>
      <c r="T13" s="14"/>
    </row>
    <row r="14" s="1" customFormat="1" ht="27.75" customHeight="1" spans="1:20">
      <c r="A14" s="40" t="s">
        <v>107</v>
      </c>
      <c r="B14" s="40" t="s">
        <v>108</v>
      </c>
      <c r="C14" s="14">
        <v>28.361636</v>
      </c>
      <c r="D14" s="14">
        <v>28.361636</v>
      </c>
      <c r="E14" s="14">
        <v>28.361636</v>
      </c>
      <c r="F14" s="14"/>
      <c r="G14" s="41"/>
      <c r="H14" s="14"/>
      <c r="I14" s="14"/>
      <c r="J14" s="14"/>
      <c r="K14" s="14"/>
      <c r="L14" s="14"/>
      <c r="M14" s="14"/>
      <c r="N14" s="14"/>
      <c r="O14" s="41"/>
      <c r="P14" s="41"/>
      <c r="Q14" s="41"/>
      <c r="R14" s="41"/>
      <c r="S14" s="41"/>
      <c r="T14" s="14"/>
    </row>
    <row r="15" s="1" customFormat="1" ht="27.75" customHeight="1" spans="1:20">
      <c r="A15" s="40" t="s">
        <v>109</v>
      </c>
      <c r="B15" s="40" t="s">
        <v>110</v>
      </c>
      <c r="C15" s="14">
        <v>14.180818</v>
      </c>
      <c r="D15" s="14">
        <v>14.180818</v>
      </c>
      <c r="E15" s="14">
        <v>14.180818</v>
      </c>
      <c r="F15" s="14"/>
      <c r="G15" s="41"/>
      <c r="H15" s="14"/>
      <c r="I15" s="14"/>
      <c r="J15" s="14"/>
      <c r="K15" s="14"/>
      <c r="L15" s="14"/>
      <c r="M15" s="14"/>
      <c r="N15" s="14"/>
      <c r="O15" s="41"/>
      <c r="P15" s="41"/>
      <c r="Q15" s="41"/>
      <c r="R15" s="41"/>
      <c r="S15" s="41"/>
      <c r="T15" s="14"/>
    </row>
    <row r="16" s="1" customFormat="1" ht="27.75" customHeight="1" spans="1:20">
      <c r="A16" s="40" t="s">
        <v>111</v>
      </c>
      <c r="B16" s="40" t="s">
        <v>112</v>
      </c>
      <c r="C16" s="14">
        <v>13.75067</v>
      </c>
      <c r="D16" s="14">
        <v>13.75067</v>
      </c>
      <c r="E16" s="14">
        <v>13.75067</v>
      </c>
      <c r="F16" s="14"/>
      <c r="G16" s="41"/>
      <c r="H16" s="14"/>
      <c r="I16" s="14"/>
      <c r="J16" s="14"/>
      <c r="K16" s="14"/>
      <c r="L16" s="14"/>
      <c r="M16" s="14"/>
      <c r="N16" s="14"/>
      <c r="O16" s="41"/>
      <c r="P16" s="41"/>
      <c r="Q16" s="41"/>
      <c r="R16" s="41"/>
      <c r="S16" s="41"/>
      <c r="T16" s="14"/>
    </row>
    <row r="17" s="1" customFormat="1" ht="27.75" customHeight="1" spans="1:20">
      <c r="A17" s="40" t="s">
        <v>113</v>
      </c>
      <c r="B17" s="40" t="s">
        <v>114</v>
      </c>
      <c r="C17" s="14">
        <v>0.18774</v>
      </c>
      <c r="D17" s="14">
        <v>0.18774</v>
      </c>
      <c r="E17" s="14">
        <v>0.18774</v>
      </c>
      <c r="F17" s="14"/>
      <c r="G17" s="41"/>
      <c r="H17" s="14"/>
      <c r="I17" s="14"/>
      <c r="J17" s="14"/>
      <c r="K17" s="14"/>
      <c r="L17" s="14"/>
      <c r="M17" s="14"/>
      <c r="N17" s="14"/>
      <c r="O17" s="41"/>
      <c r="P17" s="41"/>
      <c r="Q17" s="41"/>
      <c r="R17" s="41"/>
      <c r="S17" s="41"/>
      <c r="T17" s="14"/>
    </row>
    <row r="18" s="1" customFormat="1" ht="27.75" customHeight="1" spans="1:20">
      <c r="A18" s="40" t="s">
        <v>115</v>
      </c>
      <c r="B18" s="40" t="s">
        <v>116</v>
      </c>
      <c r="C18" s="14">
        <v>0.18774</v>
      </c>
      <c r="D18" s="14">
        <v>0.18774</v>
      </c>
      <c r="E18" s="14">
        <v>0.18774</v>
      </c>
      <c r="F18" s="14"/>
      <c r="G18" s="41"/>
      <c r="H18" s="14"/>
      <c r="I18" s="14"/>
      <c r="J18" s="14"/>
      <c r="K18" s="14"/>
      <c r="L18" s="14"/>
      <c r="M18" s="14"/>
      <c r="N18" s="14"/>
      <c r="O18" s="41"/>
      <c r="P18" s="41"/>
      <c r="Q18" s="41"/>
      <c r="R18" s="41"/>
      <c r="S18" s="41"/>
      <c r="T18" s="14"/>
    </row>
    <row r="19" s="1" customFormat="1" ht="27.75" customHeight="1" spans="1:20">
      <c r="A19" s="40" t="s">
        <v>117</v>
      </c>
      <c r="B19" s="40" t="s">
        <v>118</v>
      </c>
      <c r="C19" s="14">
        <v>13.56293</v>
      </c>
      <c r="D19" s="14">
        <v>13.56293</v>
      </c>
      <c r="E19" s="14">
        <v>13.56293</v>
      </c>
      <c r="F19" s="14"/>
      <c r="G19" s="41"/>
      <c r="H19" s="14"/>
      <c r="I19" s="14"/>
      <c r="J19" s="14"/>
      <c r="K19" s="14"/>
      <c r="L19" s="14"/>
      <c r="M19" s="14"/>
      <c r="N19" s="14"/>
      <c r="O19" s="41"/>
      <c r="P19" s="41"/>
      <c r="Q19" s="41"/>
      <c r="R19" s="41"/>
      <c r="S19" s="41"/>
      <c r="T19" s="14"/>
    </row>
    <row r="20" s="1" customFormat="1" ht="27.75" customHeight="1" spans="1:20">
      <c r="A20" s="40" t="s">
        <v>119</v>
      </c>
      <c r="B20" s="40" t="s">
        <v>120</v>
      </c>
      <c r="C20" s="14">
        <v>8.136661</v>
      </c>
      <c r="D20" s="14">
        <v>8.136661</v>
      </c>
      <c r="E20" s="14">
        <v>8.136661</v>
      </c>
      <c r="F20" s="14"/>
      <c r="G20" s="41"/>
      <c r="H20" s="14"/>
      <c r="I20" s="14"/>
      <c r="J20" s="14"/>
      <c r="K20" s="14"/>
      <c r="L20" s="14"/>
      <c r="M20" s="14"/>
      <c r="N20" s="14"/>
      <c r="O20" s="41"/>
      <c r="P20" s="41"/>
      <c r="Q20" s="41"/>
      <c r="R20" s="41"/>
      <c r="S20" s="41"/>
      <c r="T20" s="14"/>
    </row>
    <row r="21" s="1" customFormat="1" ht="27.75" customHeight="1" spans="1:20">
      <c r="A21" s="40" t="s">
        <v>121</v>
      </c>
      <c r="B21" s="40" t="s">
        <v>122</v>
      </c>
      <c r="C21" s="14">
        <v>2.869134</v>
      </c>
      <c r="D21" s="14">
        <v>2.869134</v>
      </c>
      <c r="E21" s="14">
        <v>2.869134</v>
      </c>
      <c r="F21" s="14"/>
      <c r="G21" s="41"/>
      <c r="H21" s="14"/>
      <c r="I21" s="14"/>
      <c r="J21" s="14"/>
      <c r="K21" s="14"/>
      <c r="L21" s="14"/>
      <c r="M21" s="14"/>
      <c r="N21" s="14"/>
      <c r="O21" s="41"/>
      <c r="P21" s="41"/>
      <c r="Q21" s="41"/>
      <c r="R21" s="41"/>
      <c r="S21" s="41"/>
      <c r="T21" s="14"/>
    </row>
    <row r="22" s="1" customFormat="1" ht="27.75" customHeight="1" spans="1:20">
      <c r="A22" s="40" t="s">
        <v>123</v>
      </c>
      <c r="B22" s="40" t="s">
        <v>124</v>
      </c>
      <c r="C22" s="14">
        <v>2.324668</v>
      </c>
      <c r="D22" s="14">
        <v>2.324668</v>
      </c>
      <c r="E22" s="14">
        <v>2.324668</v>
      </c>
      <c r="F22" s="14"/>
      <c r="G22" s="41"/>
      <c r="H22" s="14"/>
      <c r="I22" s="14"/>
      <c r="J22" s="14"/>
      <c r="K22" s="14"/>
      <c r="L22" s="14"/>
      <c r="M22" s="14"/>
      <c r="N22" s="14"/>
      <c r="O22" s="41"/>
      <c r="P22" s="41"/>
      <c r="Q22" s="41"/>
      <c r="R22" s="41"/>
      <c r="S22" s="41"/>
      <c r="T22" s="14"/>
    </row>
    <row r="23" s="1" customFormat="1" ht="27.75" customHeight="1" spans="1:20">
      <c r="A23" s="40" t="s">
        <v>125</v>
      </c>
      <c r="B23" s="40" t="s">
        <v>126</v>
      </c>
      <c r="C23" s="14">
        <v>0.232467</v>
      </c>
      <c r="D23" s="14">
        <v>0.232467</v>
      </c>
      <c r="E23" s="14">
        <v>0.232467</v>
      </c>
      <c r="F23" s="14"/>
      <c r="G23" s="41"/>
      <c r="H23" s="14"/>
      <c r="I23" s="14"/>
      <c r="J23" s="14"/>
      <c r="K23" s="14"/>
      <c r="L23" s="14"/>
      <c r="M23" s="14"/>
      <c r="N23" s="14"/>
      <c r="O23" s="41"/>
      <c r="P23" s="41"/>
      <c r="Q23" s="41"/>
      <c r="R23" s="41"/>
      <c r="S23" s="41"/>
      <c r="T23" s="14"/>
    </row>
    <row r="24" s="1" customFormat="1" ht="27.75" customHeight="1" spans="1:20">
      <c r="A24" s="40" t="s">
        <v>127</v>
      </c>
      <c r="B24" s="40" t="s">
        <v>128</v>
      </c>
      <c r="C24" s="14">
        <v>25.55154</v>
      </c>
      <c r="D24" s="14">
        <v>25.55154</v>
      </c>
      <c r="E24" s="14">
        <v>25.55154</v>
      </c>
      <c r="F24" s="14"/>
      <c r="G24" s="41"/>
      <c r="H24" s="14"/>
      <c r="I24" s="14"/>
      <c r="J24" s="14"/>
      <c r="K24" s="14"/>
      <c r="L24" s="14"/>
      <c r="M24" s="14"/>
      <c r="N24" s="14"/>
      <c r="O24" s="41"/>
      <c r="P24" s="41"/>
      <c r="Q24" s="41"/>
      <c r="R24" s="41"/>
      <c r="S24" s="41"/>
      <c r="T24" s="14"/>
    </row>
    <row r="25" s="1" customFormat="1" ht="27.75" customHeight="1" spans="1:20">
      <c r="A25" s="40" t="s">
        <v>129</v>
      </c>
      <c r="B25" s="40" t="s">
        <v>130</v>
      </c>
      <c r="C25" s="14">
        <v>25.55154</v>
      </c>
      <c r="D25" s="14">
        <v>25.55154</v>
      </c>
      <c r="E25" s="14">
        <v>25.55154</v>
      </c>
      <c r="F25" s="14"/>
      <c r="G25" s="41"/>
      <c r="H25" s="14"/>
      <c r="I25" s="14"/>
      <c r="J25" s="14"/>
      <c r="K25" s="14"/>
      <c r="L25" s="14"/>
      <c r="M25" s="14"/>
      <c r="N25" s="14"/>
      <c r="O25" s="41"/>
      <c r="P25" s="41"/>
      <c r="Q25" s="41"/>
      <c r="R25" s="41"/>
      <c r="S25" s="41"/>
      <c r="T25" s="14"/>
    </row>
    <row r="26" s="1" customFormat="1" ht="27.75" customHeight="1" spans="1:20">
      <c r="A26" s="40" t="s">
        <v>131</v>
      </c>
      <c r="B26" s="40" t="s">
        <v>132</v>
      </c>
      <c r="C26" s="14">
        <v>21.8232</v>
      </c>
      <c r="D26" s="14">
        <v>21.8232</v>
      </c>
      <c r="E26" s="14">
        <v>21.8232</v>
      </c>
      <c r="F26" s="14"/>
      <c r="G26" s="41"/>
      <c r="H26" s="14"/>
      <c r="I26" s="14"/>
      <c r="J26" s="14"/>
      <c r="K26" s="14"/>
      <c r="L26" s="14"/>
      <c r="M26" s="14"/>
      <c r="N26" s="14"/>
      <c r="O26" s="41"/>
      <c r="P26" s="41"/>
      <c r="Q26" s="41"/>
      <c r="R26" s="41"/>
      <c r="S26" s="41"/>
      <c r="T26" s="14"/>
    </row>
    <row r="27" s="1" customFormat="1" ht="27.75" customHeight="1" spans="1:20">
      <c r="A27" s="40" t="s">
        <v>133</v>
      </c>
      <c r="B27" s="40" t="s">
        <v>134</v>
      </c>
      <c r="C27" s="14">
        <v>3.72834</v>
      </c>
      <c r="D27" s="14">
        <v>3.72834</v>
      </c>
      <c r="E27" s="14">
        <v>3.72834</v>
      </c>
      <c r="F27" s="14"/>
      <c r="G27" s="41"/>
      <c r="H27" s="14"/>
      <c r="I27" s="14"/>
      <c r="J27" s="14"/>
      <c r="K27" s="14"/>
      <c r="L27" s="14"/>
      <c r="M27" s="14"/>
      <c r="N27" s="14"/>
      <c r="O27" s="41"/>
      <c r="P27" s="41"/>
      <c r="Q27" s="41"/>
      <c r="R27" s="41"/>
      <c r="S27" s="41"/>
      <c r="T27" s="14"/>
    </row>
  </sheetData>
  <sheetProtection formatCells="0" formatColumns="0" formatRows="0" insertRows="0" insertColumns="0" insertHyperlinks="0" deleteColumns="0" deleteRows="0" sort="0" autoFilter="0" pivotTables="0"/>
  <mergeCells count="36">
    <mergeCell ref="A2:T2"/>
    <mergeCell ref="R3:T3"/>
    <mergeCell ref="D4:N4"/>
    <mergeCell ref="O4:T4"/>
    <mergeCell ref="I5:N5"/>
    <mergeCell ref="A4:A6"/>
    <mergeCell ref="A4:A6"/>
    <mergeCell ref="A4:A6"/>
    <mergeCell ref="B4:B6"/>
    <mergeCell ref="B4:B6"/>
    <mergeCell ref="B4:B6"/>
    <mergeCell ref="C4:C6"/>
    <mergeCell ref="C4:C6"/>
    <mergeCell ref="C4:C6"/>
    <mergeCell ref="D5:D6"/>
    <mergeCell ref="D5:D6"/>
    <mergeCell ref="E5:E6"/>
    <mergeCell ref="E5:E6"/>
    <mergeCell ref="F5:F6"/>
    <mergeCell ref="F5:F6"/>
    <mergeCell ref="G5:G6"/>
    <mergeCell ref="G5:G6"/>
    <mergeCell ref="H5:H6"/>
    <mergeCell ref="H5:H6"/>
    <mergeCell ref="O5:O6"/>
    <mergeCell ref="O5:O6"/>
    <mergeCell ref="P5:P6"/>
    <mergeCell ref="P5:P6"/>
    <mergeCell ref="Q5:Q6"/>
    <mergeCell ref="Q5:Q6"/>
    <mergeCell ref="R5:R6"/>
    <mergeCell ref="R5:R6"/>
    <mergeCell ref="S5:S6"/>
    <mergeCell ref="S5:S6"/>
    <mergeCell ref="T5:T6"/>
    <mergeCell ref="T5:T6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zoomScaleSheetLayoutView="60" workbookViewId="0">
      <selection activeCell="E7" sqref="E7"/>
    </sheetView>
  </sheetViews>
  <sheetFormatPr defaultColWidth="9.14285714285714" defaultRowHeight="12.75" customHeight="1" outlineLevelCol="5"/>
  <cols>
    <col min="1" max="1" width="17.8571428571429" style="1" customWidth="1"/>
    <col min="2" max="2" width="31" style="1" customWidth="1"/>
    <col min="3" max="6" width="21.4285714285714" style="1" customWidth="1"/>
    <col min="7" max="7" width="9.14285714285714" style="1" customWidth="1"/>
  </cols>
  <sheetData>
    <row r="1" s="1" customFormat="1" ht="21" customHeight="1" spans="1:6">
      <c r="A1" s="6" t="s">
        <v>135</v>
      </c>
      <c r="B1" s="4"/>
      <c r="C1" s="4"/>
      <c r="D1" s="4"/>
      <c r="E1" s="4"/>
      <c r="F1" s="4"/>
    </row>
    <row r="2" s="1" customFormat="1" ht="29.25" customHeight="1" spans="1:6">
      <c r="A2" s="4" t="s">
        <v>136</v>
      </c>
      <c r="B2" s="4"/>
      <c r="C2" s="4"/>
      <c r="D2" s="4"/>
      <c r="E2" s="4"/>
      <c r="F2" s="4"/>
    </row>
    <row r="3" s="1" customFormat="1" ht="21" customHeight="1" spans="1:6">
      <c r="A3" s="2" t="s">
        <v>17</v>
      </c>
      <c r="C3" s="74"/>
      <c r="D3" s="74"/>
      <c r="E3" s="74"/>
      <c r="F3" s="42" t="s">
        <v>18</v>
      </c>
    </row>
    <row r="4" s="1" customFormat="1" ht="22.5" customHeight="1" spans="1:6">
      <c r="A4" s="9" t="s">
        <v>78</v>
      </c>
      <c r="B4" s="9" t="s">
        <v>79</v>
      </c>
      <c r="C4" s="9" t="s">
        <v>80</v>
      </c>
      <c r="D4" s="9" t="s">
        <v>137</v>
      </c>
      <c r="E4" s="9" t="s">
        <v>138</v>
      </c>
      <c r="F4" s="9" t="s">
        <v>139</v>
      </c>
    </row>
    <row r="5" s="1" customFormat="1" ht="27.75" customHeight="1" spans="1:6">
      <c r="A5" s="75" t="s">
        <v>94</v>
      </c>
      <c r="B5" s="16" t="s">
        <v>80</v>
      </c>
      <c r="C5" s="14">
        <v>481.368447</v>
      </c>
      <c r="D5" s="14">
        <v>294.948447</v>
      </c>
      <c r="E5" s="14">
        <v>186.42</v>
      </c>
      <c r="F5" s="64"/>
    </row>
    <row r="6" s="1" customFormat="1" ht="27.75" customHeight="1" spans="1:6">
      <c r="A6" s="75" t="s">
        <v>95</v>
      </c>
      <c r="B6" s="16" t="s">
        <v>96</v>
      </c>
      <c r="C6" s="14">
        <v>384.927883</v>
      </c>
      <c r="D6" s="14">
        <v>198.507883</v>
      </c>
      <c r="E6" s="14">
        <v>186.42</v>
      </c>
      <c r="F6" s="64"/>
    </row>
    <row r="7" s="1" customFormat="1" ht="27.75" customHeight="1" spans="1:6">
      <c r="A7" s="75" t="s">
        <v>97</v>
      </c>
      <c r="B7" s="16" t="s">
        <v>98</v>
      </c>
      <c r="C7" s="14">
        <v>384.927883</v>
      </c>
      <c r="D7" s="14">
        <v>198.507883</v>
      </c>
      <c r="E7" s="14">
        <v>186.42</v>
      </c>
      <c r="F7" s="64"/>
    </row>
    <row r="8" s="1" customFormat="1" ht="27.75" customHeight="1" spans="1:6">
      <c r="A8" s="75" t="s">
        <v>99</v>
      </c>
      <c r="B8" s="16" t="s">
        <v>100</v>
      </c>
      <c r="C8" s="14">
        <v>384.927883</v>
      </c>
      <c r="D8" s="14">
        <v>198.507883</v>
      </c>
      <c r="E8" s="14">
        <v>186.42</v>
      </c>
      <c r="F8" s="64"/>
    </row>
    <row r="9" s="1" customFormat="1" ht="27.75" customHeight="1" spans="1:6">
      <c r="A9" s="75" t="s">
        <v>101</v>
      </c>
      <c r="B9" s="16" t="s">
        <v>102</v>
      </c>
      <c r="C9" s="14">
        <v>57.138354</v>
      </c>
      <c r="D9" s="14">
        <v>57.138354</v>
      </c>
      <c r="E9" s="14"/>
      <c r="F9" s="64"/>
    </row>
    <row r="10" s="1" customFormat="1" ht="27.75" customHeight="1" spans="1:6">
      <c r="A10" s="75" t="s">
        <v>103</v>
      </c>
      <c r="B10" s="16" t="s">
        <v>104</v>
      </c>
      <c r="C10" s="14">
        <v>57.138354</v>
      </c>
      <c r="D10" s="14">
        <v>57.138354</v>
      </c>
      <c r="E10" s="14"/>
      <c r="F10" s="64"/>
    </row>
    <row r="11" s="1" customFormat="1" ht="27.75" customHeight="1" spans="1:6">
      <c r="A11" s="75" t="s">
        <v>105</v>
      </c>
      <c r="B11" s="16" t="s">
        <v>106</v>
      </c>
      <c r="C11" s="14">
        <v>14.5959</v>
      </c>
      <c r="D11" s="14">
        <v>14.5959</v>
      </c>
      <c r="E11" s="14"/>
      <c r="F11" s="64"/>
    </row>
    <row r="12" s="1" customFormat="1" ht="27.75" customHeight="1" spans="1:6">
      <c r="A12" s="75" t="s">
        <v>107</v>
      </c>
      <c r="B12" s="16" t="s">
        <v>108</v>
      </c>
      <c r="C12" s="14">
        <v>28.361636</v>
      </c>
      <c r="D12" s="14">
        <v>28.361636</v>
      </c>
      <c r="E12" s="14"/>
      <c r="F12" s="64"/>
    </row>
    <row r="13" s="1" customFormat="1" ht="27.75" customHeight="1" spans="1:6">
      <c r="A13" s="75" t="s">
        <v>109</v>
      </c>
      <c r="B13" s="16" t="s">
        <v>110</v>
      </c>
      <c r="C13" s="14">
        <v>14.180818</v>
      </c>
      <c r="D13" s="14">
        <v>14.180818</v>
      </c>
      <c r="E13" s="14"/>
      <c r="F13" s="64"/>
    </row>
    <row r="14" s="1" customFormat="1" ht="27.75" customHeight="1" spans="1:6">
      <c r="A14" s="75" t="s">
        <v>111</v>
      </c>
      <c r="B14" s="16" t="s">
        <v>112</v>
      </c>
      <c r="C14" s="14">
        <v>13.75067</v>
      </c>
      <c r="D14" s="14">
        <v>13.75067</v>
      </c>
      <c r="E14" s="14"/>
      <c r="F14" s="64"/>
    </row>
    <row r="15" s="1" customFormat="1" ht="27.75" customHeight="1" spans="1:6">
      <c r="A15" s="75" t="s">
        <v>113</v>
      </c>
      <c r="B15" s="16" t="s">
        <v>114</v>
      </c>
      <c r="C15" s="14">
        <v>0.18774</v>
      </c>
      <c r="D15" s="14">
        <v>0.18774</v>
      </c>
      <c r="E15" s="14"/>
      <c r="F15" s="64"/>
    </row>
    <row r="16" s="1" customFormat="1" ht="27.75" customHeight="1" spans="1:6">
      <c r="A16" s="75" t="s">
        <v>115</v>
      </c>
      <c r="B16" s="16" t="s">
        <v>116</v>
      </c>
      <c r="C16" s="14">
        <v>0.18774</v>
      </c>
      <c r="D16" s="14">
        <v>0.18774</v>
      </c>
      <c r="E16" s="14"/>
      <c r="F16" s="64"/>
    </row>
    <row r="17" s="1" customFormat="1" ht="27.75" customHeight="1" spans="1:6">
      <c r="A17" s="75" t="s">
        <v>117</v>
      </c>
      <c r="B17" s="16" t="s">
        <v>118</v>
      </c>
      <c r="C17" s="14">
        <v>13.56293</v>
      </c>
      <c r="D17" s="14">
        <v>13.56293</v>
      </c>
      <c r="E17" s="14"/>
      <c r="F17" s="64"/>
    </row>
    <row r="18" s="1" customFormat="1" ht="27.75" customHeight="1" spans="1:6">
      <c r="A18" s="75" t="s">
        <v>119</v>
      </c>
      <c r="B18" s="16" t="s">
        <v>120</v>
      </c>
      <c r="C18" s="14">
        <v>8.136661</v>
      </c>
      <c r="D18" s="14">
        <v>8.136661</v>
      </c>
      <c r="E18" s="14"/>
      <c r="F18" s="64"/>
    </row>
    <row r="19" s="1" customFormat="1" ht="27.75" customHeight="1" spans="1:6">
      <c r="A19" s="75" t="s">
        <v>121</v>
      </c>
      <c r="B19" s="16" t="s">
        <v>122</v>
      </c>
      <c r="C19" s="14">
        <v>2.869134</v>
      </c>
      <c r="D19" s="14">
        <v>2.869134</v>
      </c>
      <c r="E19" s="14"/>
      <c r="F19" s="64"/>
    </row>
    <row r="20" s="1" customFormat="1" ht="27.75" customHeight="1" spans="1:6">
      <c r="A20" s="75" t="s">
        <v>123</v>
      </c>
      <c r="B20" s="16" t="s">
        <v>124</v>
      </c>
      <c r="C20" s="14">
        <v>2.324668</v>
      </c>
      <c r="D20" s="14">
        <v>2.324668</v>
      </c>
      <c r="E20" s="14"/>
      <c r="F20" s="64"/>
    </row>
    <row r="21" s="1" customFormat="1" ht="27.75" customHeight="1" spans="1:6">
      <c r="A21" s="75" t="s">
        <v>125</v>
      </c>
      <c r="B21" s="16" t="s">
        <v>126</v>
      </c>
      <c r="C21" s="14">
        <v>0.232467</v>
      </c>
      <c r="D21" s="14">
        <v>0.232467</v>
      </c>
      <c r="E21" s="14"/>
      <c r="F21" s="64"/>
    </row>
    <row r="22" s="1" customFormat="1" ht="27.75" customHeight="1" spans="1:6">
      <c r="A22" s="75" t="s">
        <v>127</v>
      </c>
      <c r="B22" s="16" t="s">
        <v>128</v>
      </c>
      <c r="C22" s="14">
        <v>25.55154</v>
      </c>
      <c r="D22" s="14">
        <v>25.55154</v>
      </c>
      <c r="E22" s="14"/>
      <c r="F22" s="64"/>
    </row>
    <row r="23" s="1" customFormat="1" ht="27.75" customHeight="1" spans="1:6">
      <c r="A23" s="75" t="s">
        <v>129</v>
      </c>
      <c r="B23" s="16" t="s">
        <v>130</v>
      </c>
      <c r="C23" s="14">
        <v>25.55154</v>
      </c>
      <c r="D23" s="14">
        <v>25.55154</v>
      </c>
      <c r="E23" s="14"/>
      <c r="F23" s="64"/>
    </row>
    <row r="24" s="1" customFormat="1" ht="27.75" customHeight="1" spans="1:6">
      <c r="A24" s="75" t="s">
        <v>131</v>
      </c>
      <c r="B24" s="16" t="s">
        <v>132</v>
      </c>
      <c r="C24" s="14">
        <v>21.8232</v>
      </c>
      <c r="D24" s="14">
        <v>21.8232</v>
      </c>
      <c r="E24" s="14"/>
      <c r="F24" s="64"/>
    </row>
    <row r="25" s="1" customFormat="1" ht="27.75" customHeight="1" spans="1:6">
      <c r="A25" s="75" t="s">
        <v>133</v>
      </c>
      <c r="B25" s="16" t="s">
        <v>134</v>
      </c>
      <c r="C25" s="14">
        <v>3.72834</v>
      </c>
      <c r="D25" s="14">
        <v>3.72834</v>
      </c>
      <c r="E25" s="14"/>
      <c r="F25" s="64"/>
    </row>
  </sheetData>
  <sheetProtection formatCells="0" formatColumns="0" formatRows="0" insertRows="0" insertColumns="0" insertHyperlinks="0" deleteColumns="0" deleteRows="0" sort="0" autoFilter="0" pivotTables="0"/>
  <mergeCells count="1">
    <mergeCell ref="A2:F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2"/>
  <sheetViews>
    <sheetView showGridLines="0" zoomScaleSheetLayoutView="60" workbookViewId="0">
      <selection activeCell="A1" sqref="A1"/>
    </sheetView>
  </sheetViews>
  <sheetFormatPr defaultColWidth="9.14285714285714" defaultRowHeight="12.75" customHeight="1"/>
  <cols>
    <col min="1" max="1" width="7.14285714285714" style="1" customWidth="1"/>
    <col min="2" max="2" width="24" style="1" customWidth="1"/>
    <col min="3" max="3" width="16.7142857142857" style="1" customWidth="1"/>
    <col min="4" max="4" width="37.1428571428571" style="1" customWidth="1"/>
    <col min="5" max="5" width="20.4285714285714" style="1" customWidth="1"/>
    <col min="6" max="6" width="20.7142857142857" style="1" customWidth="1"/>
    <col min="7" max="7" width="22" style="1" customWidth="1"/>
    <col min="8" max="8" width="24" style="1" customWidth="1"/>
    <col min="9" max="164" width="6.71428571428571" style="1" customWidth="1"/>
    <col min="165" max="16384" width="6.85714285714286" style="1" customWidth="1"/>
  </cols>
  <sheetData>
    <row r="1" s="1" customFormat="1" ht="24" customHeight="1" spans="1:256">
      <c r="A1" s="6" t="s">
        <v>140</v>
      </c>
      <c r="C1" s="60"/>
      <c r="D1" s="60"/>
      <c r="E1" s="60"/>
      <c r="F1" s="60"/>
      <c r="G1" s="60"/>
      <c r="H1" s="6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1" customFormat="1" ht="34.5" customHeight="1" spans="1:256">
      <c r="A2" s="4" t="s">
        <v>141</v>
      </c>
      <c r="B2" s="4"/>
      <c r="C2" s="4"/>
      <c r="D2" s="4"/>
      <c r="E2" s="4"/>
      <c r="F2" s="4"/>
      <c r="G2" s="4"/>
      <c r="H2" s="4"/>
      <c r="I2" s="6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="1" customFormat="1" ht="18.75" customHeight="1" spans="1:256">
      <c r="A3" s="2" t="s">
        <v>17</v>
      </c>
      <c r="B3" s="61"/>
      <c r="C3" s="62"/>
      <c r="D3" s="34"/>
      <c r="E3" s="34"/>
      <c r="F3" s="34"/>
      <c r="G3" s="34"/>
      <c r="H3" s="42" t="s">
        <v>18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="1" customFormat="1" ht="18.75" customHeight="1" spans="1:256">
      <c r="A4" s="9" t="s">
        <v>142</v>
      </c>
      <c r="B4" s="63"/>
      <c r="C4" s="63"/>
      <c r="D4" s="9" t="s">
        <v>143</v>
      </c>
      <c r="E4" s="9"/>
      <c r="F4" s="9"/>
      <c r="G4" s="9"/>
      <c r="H4" s="9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="1" customFormat="1" ht="18.75" customHeight="1" spans="1:256">
      <c r="A5" s="9" t="s">
        <v>144</v>
      </c>
      <c r="B5" s="9"/>
      <c r="C5" s="9" t="s">
        <v>22</v>
      </c>
      <c r="D5" s="9" t="s">
        <v>23</v>
      </c>
      <c r="E5" s="9" t="s">
        <v>80</v>
      </c>
      <c r="F5" s="9" t="s">
        <v>145</v>
      </c>
      <c r="G5" s="9" t="s">
        <v>146</v>
      </c>
      <c r="H5" s="9" t="s">
        <v>147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="1" customFormat="1" ht="18.75" customHeight="1" spans="1:256">
      <c r="A6" s="16" t="s">
        <v>148</v>
      </c>
      <c r="B6" s="16"/>
      <c r="C6" s="41">
        <f>SUM(C7:C9)</f>
        <v>481.368447</v>
      </c>
      <c r="D6" s="16" t="s">
        <v>149</v>
      </c>
      <c r="E6" s="41">
        <f>SUM(E7:E34)</f>
        <v>481.368447</v>
      </c>
      <c r="F6" s="41">
        <f>SUM(F7:F35)</f>
        <v>481.368447</v>
      </c>
      <c r="G6" s="41"/>
      <c r="H6" s="6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="1" customFormat="1" ht="18.75" customHeight="1" spans="1:256">
      <c r="A7" s="16" t="s">
        <v>150</v>
      </c>
      <c r="B7" s="16"/>
      <c r="C7" s="14">
        <v>481.368447</v>
      </c>
      <c r="D7" s="16" t="s">
        <v>151</v>
      </c>
      <c r="E7" s="41">
        <f>SUM(F7:G7)</f>
        <v>384.927883</v>
      </c>
      <c r="F7" s="14">
        <v>384.927883</v>
      </c>
      <c r="G7" s="14"/>
      <c r="H7" s="6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="1" customFormat="1" ht="18.75" customHeight="1" spans="1:256">
      <c r="A8" s="16" t="s">
        <v>152</v>
      </c>
      <c r="B8" s="16"/>
      <c r="C8" s="32"/>
      <c r="D8" s="16" t="s">
        <v>153</v>
      </c>
      <c r="E8" s="41"/>
      <c r="F8" s="14"/>
      <c r="G8" s="14"/>
      <c r="H8" s="6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="1" customFormat="1" ht="18.75" customHeight="1" spans="1:256">
      <c r="A9" s="16" t="s">
        <v>154</v>
      </c>
      <c r="B9" s="16"/>
      <c r="C9" s="41"/>
      <c r="D9" s="65" t="s">
        <v>155</v>
      </c>
      <c r="E9" s="41"/>
      <c r="F9" s="14"/>
      <c r="G9" s="14"/>
      <c r="H9" s="6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="1" customFormat="1" ht="18.75" customHeight="1" spans="1:256">
      <c r="A10" s="16"/>
      <c r="B10" s="16"/>
      <c r="C10" s="33"/>
      <c r="D10" s="65" t="s">
        <v>156</v>
      </c>
      <c r="E10" s="41"/>
      <c r="F10" s="14"/>
      <c r="G10" s="14"/>
      <c r="H10" s="6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="1" customFormat="1" ht="18.75" customHeight="1" spans="1:256">
      <c r="A11" s="16" t="s">
        <v>157</v>
      </c>
      <c r="B11" s="16"/>
      <c r="C11" s="33"/>
      <c r="D11" s="65" t="s">
        <v>158</v>
      </c>
      <c r="E11" s="41"/>
      <c r="F11" s="14"/>
      <c r="G11" s="14"/>
      <c r="H11" s="6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="1" customFormat="1" ht="18.75" customHeight="1" spans="1:256">
      <c r="A12" s="16" t="s">
        <v>150</v>
      </c>
      <c r="B12" s="16"/>
      <c r="C12" s="33"/>
      <c r="D12" s="65" t="s">
        <v>159</v>
      </c>
      <c r="E12" s="41"/>
      <c r="F12" s="14"/>
      <c r="G12" s="14"/>
      <c r="H12" s="6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="1" customFormat="1" ht="18.75" customHeight="1" spans="1:256">
      <c r="A13" s="16" t="s">
        <v>152</v>
      </c>
      <c r="B13" s="16"/>
      <c r="C13" s="33"/>
      <c r="D13" s="65" t="s">
        <v>160</v>
      </c>
      <c r="E13" s="41"/>
      <c r="F13" s="14"/>
      <c r="G13" s="14"/>
      <c r="H13" s="6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="1" customFormat="1" ht="18.75" customHeight="1" spans="1:256">
      <c r="A14" s="16" t="s">
        <v>154</v>
      </c>
      <c r="B14" s="16"/>
      <c r="C14" s="41"/>
      <c r="D14" s="65" t="s">
        <v>161</v>
      </c>
      <c r="E14" s="41">
        <f>SUM(F14:G14)</f>
        <v>57.138354</v>
      </c>
      <c r="F14" s="14">
        <v>57.138354</v>
      </c>
      <c r="G14" s="14"/>
      <c r="H14" s="6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="1" customFormat="1" ht="18.75" customHeight="1" spans="1:256">
      <c r="A15" s="16"/>
      <c r="B15" s="16"/>
      <c r="C15" s="67"/>
      <c r="D15" s="65" t="s">
        <v>162</v>
      </c>
      <c r="E15" s="41">
        <f>SUM(F15:G15)</f>
        <v>13.75067</v>
      </c>
      <c r="F15" s="14">
        <v>13.75067</v>
      </c>
      <c r="G15" s="14"/>
      <c r="H15" s="6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="1" customFormat="1" ht="18.75" customHeight="1" spans="1:256">
      <c r="A16" s="13"/>
      <c r="B16" s="68"/>
      <c r="C16" s="33"/>
      <c r="D16" s="65" t="s">
        <v>163</v>
      </c>
      <c r="E16" s="41"/>
      <c r="F16" s="14"/>
      <c r="G16" s="14"/>
      <c r="H16" s="6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="1" customFormat="1" ht="18.75" customHeight="1" spans="1:256">
      <c r="A17" s="13"/>
      <c r="B17" s="68"/>
      <c r="C17" s="33"/>
      <c r="D17" s="65" t="s">
        <v>164</v>
      </c>
      <c r="E17" s="41"/>
      <c r="F17" s="14"/>
      <c r="G17" s="14"/>
      <c r="H17" s="66"/>
      <c r="I17" s="2"/>
      <c r="J17" s="2"/>
      <c r="K17" s="2"/>
      <c r="L17" s="7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="1" customFormat="1" ht="18.75" customHeight="1" spans="1:256">
      <c r="A18" s="13"/>
      <c r="B18" s="68"/>
      <c r="C18" s="33"/>
      <c r="D18" s="65" t="s">
        <v>165</v>
      </c>
      <c r="E18" s="41"/>
      <c r="F18" s="14"/>
      <c r="G18" s="14"/>
      <c r="H18" s="66"/>
      <c r="I18" s="7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="1" customFormat="1" ht="18.75" customHeight="1" spans="1:256">
      <c r="A19" s="13"/>
      <c r="B19" s="68"/>
      <c r="C19" s="33"/>
      <c r="D19" s="65" t="s">
        <v>166</v>
      </c>
      <c r="E19" s="41"/>
      <c r="F19" s="14"/>
      <c r="G19" s="14"/>
      <c r="H19" s="6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="1" customFormat="1" ht="18.75" customHeight="1" spans="1:256">
      <c r="A20" s="13"/>
      <c r="B20" s="68"/>
      <c r="C20" s="33"/>
      <c r="D20" s="65" t="s">
        <v>167</v>
      </c>
      <c r="E20" s="41"/>
      <c r="F20" s="14"/>
      <c r="G20" s="14"/>
      <c r="H20" s="6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="1" customFormat="1" ht="18.75" customHeight="1" spans="1:256">
      <c r="A21" s="13"/>
      <c r="B21" s="68"/>
      <c r="C21" s="33"/>
      <c r="D21" s="65" t="s">
        <v>168</v>
      </c>
      <c r="E21" s="41"/>
      <c r="F21" s="14"/>
      <c r="G21" s="14"/>
      <c r="H21" s="6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="1" customFormat="1" ht="18.75" customHeight="1" spans="1:256">
      <c r="A22" s="13"/>
      <c r="B22" s="68"/>
      <c r="C22" s="33"/>
      <c r="D22" s="65" t="s">
        <v>169</v>
      </c>
      <c r="E22" s="41"/>
      <c r="F22" s="14"/>
      <c r="G22" s="14"/>
      <c r="H22" s="66"/>
      <c r="I22" s="2"/>
      <c r="J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="1" customFormat="1" ht="18.75" customHeight="1" spans="1:256">
      <c r="A23" s="13"/>
      <c r="B23" s="68"/>
      <c r="C23" s="33"/>
      <c r="D23" s="65" t="s">
        <v>170</v>
      </c>
      <c r="E23" s="41"/>
      <c r="F23" s="14"/>
      <c r="G23" s="14"/>
      <c r="H23" s="6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="1" customFormat="1" ht="18.75" customHeight="1" spans="1:256">
      <c r="A24" s="13"/>
      <c r="B24" s="68"/>
      <c r="C24" s="33"/>
      <c r="D24" s="65" t="s">
        <v>171</v>
      </c>
      <c r="E24" s="41"/>
      <c r="F24" s="14"/>
      <c r="G24" s="14"/>
      <c r="H24" s="6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="1" customFormat="1" ht="18.75" customHeight="1" spans="1:256">
      <c r="A25" s="13"/>
      <c r="B25" s="68"/>
      <c r="C25" s="33"/>
      <c r="D25" s="69" t="s">
        <v>172</v>
      </c>
      <c r="E25" s="41">
        <f>SUM(F25:G25)</f>
        <v>25.55154</v>
      </c>
      <c r="F25" s="14">
        <v>25.55154</v>
      </c>
      <c r="G25" s="14"/>
      <c r="H25" s="66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="1" customFormat="1" ht="18.75" customHeight="1" spans="1:256">
      <c r="A26" s="13"/>
      <c r="B26" s="68"/>
      <c r="C26" s="33"/>
      <c r="D26" s="65" t="s">
        <v>173</v>
      </c>
      <c r="E26" s="41"/>
      <c r="F26" s="14"/>
      <c r="G26" s="14"/>
      <c r="H26" s="6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="1" customFormat="1" ht="18.75" customHeight="1" spans="1:256">
      <c r="A27" s="13"/>
      <c r="B27" s="68"/>
      <c r="C27" s="33"/>
      <c r="D27" s="65" t="s">
        <v>174</v>
      </c>
      <c r="E27" s="41"/>
      <c r="F27" s="14"/>
      <c r="G27" s="14"/>
      <c r="H27" s="6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="1" customFormat="1" ht="18.75" customHeight="1" spans="1:256">
      <c r="A28" s="13"/>
      <c r="B28" s="68"/>
      <c r="C28" s="41"/>
      <c r="D28" s="2" t="s">
        <v>175</v>
      </c>
      <c r="E28" s="41"/>
      <c r="F28" s="14"/>
      <c r="G28" s="14"/>
      <c r="H28" s="6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="1" customFormat="1" ht="18.75" customHeight="1" spans="1:256">
      <c r="A29" s="13"/>
      <c r="B29" s="68"/>
      <c r="C29" s="41"/>
      <c r="D29" s="65" t="s">
        <v>176</v>
      </c>
      <c r="E29" s="41"/>
      <c r="F29" s="14"/>
      <c r="G29" s="14"/>
      <c r="H29" s="6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="1" customFormat="1" ht="18.75" customHeight="1" spans="1:256">
      <c r="A30" s="13"/>
      <c r="B30" s="68"/>
      <c r="C30" s="41"/>
      <c r="D30" s="65" t="s">
        <v>177</v>
      </c>
      <c r="E30" s="41"/>
      <c r="F30" s="14"/>
      <c r="G30" s="14"/>
      <c r="H30" s="66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="1" customFormat="1" ht="18.75" customHeight="1" spans="1:256">
      <c r="A31" s="13"/>
      <c r="B31" s="68"/>
      <c r="C31" s="33"/>
      <c r="D31" s="65" t="s">
        <v>178</v>
      </c>
      <c r="E31" s="41"/>
      <c r="F31" s="14"/>
      <c r="G31" s="14"/>
      <c r="H31" s="6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="1" customFormat="1" ht="18.75" customHeight="1" spans="1:256">
      <c r="A32" s="70"/>
      <c r="B32" s="70"/>
      <c r="C32" s="33"/>
      <c r="D32" s="65" t="s">
        <v>179</v>
      </c>
      <c r="E32" s="41"/>
      <c r="F32" s="14"/>
      <c r="G32" s="14"/>
      <c r="H32" s="6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="1" customFormat="1" ht="18.75" customHeight="1" spans="1:256">
      <c r="A33" s="13"/>
      <c r="B33" s="68"/>
      <c r="C33" s="33"/>
      <c r="D33" s="65" t="s">
        <v>180</v>
      </c>
      <c r="E33" s="41"/>
      <c r="F33" s="14"/>
      <c r="G33" s="14"/>
      <c r="H33" s="6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="1" customFormat="1" ht="18.75" customHeight="1" spans="1:256">
      <c r="A34" s="13"/>
      <c r="B34" s="68"/>
      <c r="C34" s="33"/>
      <c r="D34" s="65" t="s">
        <v>181</v>
      </c>
      <c r="E34" s="41"/>
      <c r="F34" s="14"/>
      <c r="G34" s="14"/>
      <c r="H34" s="6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="1" customFormat="1" ht="18.75" customHeight="1" spans="1:256">
      <c r="A35" s="13"/>
      <c r="B35" s="68"/>
      <c r="C35" s="67"/>
      <c r="D35" s="65" t="s">
        <v>182</v>
      </c>
      <c r="E35" s="41"/>
      <c r="F35" s="14"/>
      <c r="G35" s="14"/>
      <c r="H35" s="6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="1" customFormat="1" ht="18.75" customHeight="1" spans="1:8">
      <c r="A36" s="13"/>
      <c r="B36" s="68"/>
      <c r="C36" s="41"/>
      <c r="D36" s="65" t="s">
        <v>183</v>
      </c>
      <c r="E36" s="41"/>
      <c r="F36" s="41"/>
      <c r="G36" s="41"/>
      <c r="H36" s="66"/>
    </row>
    <row r="37" s="1" customFormat="1" ht="18.75" customHeight="1" spans="1:8">
      <c r="A37" s="13" t="s">
        <v>184</v>
      </c>
      <c r="B37" s="68"/>
      <c r="C37" s="41">
        <f>C6</f>
        <v>481.368447</v>
      </c>
      <c r="D37" s="71" t="s">
        <v>185</v>
      </c>
      <c r="E37" s="41">
        <f>SUM(F37:G37)</f>
        <v>481.368447</v>
      </c>
      <c r="F37" s="41">
        <f>F6</f>
        <v>481.368447</v>
      </c>
      <c r="G37" s="41"/>
      <c r="H37" s="66"/>
    </row>
    <row r="38" s="1" customFormat="1" ht="15" spans="4:8">
      <c r="D38" s="2"/>
      <c r="E38" s="2"/>
      <c r="F38" s="2"/>
      <c r="G38" s="2"/>
      <c r="H38" s="6"/>
    </row>
    <row r="39" s="1" customFormat="1" ht="15" spans="4:8">
      <c r="D39" s="25"/>
      <c r="E39" s="25"/>
      <c r="F39" s="25"/>
      <c r="G39" s="25"/>
      <c r="H39" s="25"/>
    </row>
    <row r="40" s="1" customFormat="1" ht="15" spans="4:8">
      <c r="D40" s="25"/>
      <c r="E40" s="25"/>
      <c r="F40" s="25"/>
      <c r="G40" s="25"/>
      <c r="H40" s="25"/>
    </row>
    <row r="41" s="1" customFormat="1" ht="15" spans="4:8">
      <c r="D41" s="25"/>
      <c r="E41" s="25"/>
      <c r="F41" s="25"/>
      <c r="G41" s="25"/>
      <c r="H41" s="25"/>
    </row>
    <row r="42" s="1" customFormat="1" ht="15"/>
  </sheetData>
  <sheetProtection formatCells="0" formatColumns="0" formatRows="0" insertRows="0" insertColumns="0" insertHyperlinks="0" deleteColumns="0" deleteRows="0" sort="0" autoFilter="0" pivotTables="0"/>
  <mergeCells count="37">
    <mergeCell ref="C1:H1"/>
    <mergeCell ref="A2:H2"/>
    <mergeCell ref="A4:C4"/>
    <mergeCell ref="D4:H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workbookViewId="0">
      <selection activeCell="A1" sqref="A1:F1"/>
    </sheetView>
  </sheetViews>
  <sheetFormatPr defaultColWidth="9.14285714285714" defaultRowHeight="12.75" customHeight="1" outlineLevelCol="6"/>
  <cols>
    <col min="1" max="1" width="14.2857142857143" style="1" customWidth="1"/>
    <col min="2" max="2" width="39.2857142857143" style="1" customWidth="1"/>
    <col min="3" max="7" width="17.1428571428571" style="1" customWidth="1"/>
    <col min="8" max="8" width="9.14285714285714" style="1" customWidth="1"/>
  </cols>
  <sheetData>
    <row r="1" s="1" customFormat="1" ht="15.75" customHeight="1" spans="1:7">
      <c r="A1" s="2" t="s">
        <v>186</v>
      </c>
      <c r="B1" s="2"/>
      <c r="C1" s="2"/>
      <c r="D1" s="2"/>
      <c r="E1" s="2"/>
      <c r="F1" s="2"/>
      <c r="G1" s="3"/>
    </row>
    <row r="2" s="1" customFormat="1" ht="26.25" customHeight="1" spans="1:7">
      <c r="A2" s="4" t="s">
        <v>187</v>
      </c>
      <c r="B2" s="4"/>
      <c r="C2" s="4"/>
      <c r="D2" s="4"/>
      <c r="E2" s="4"/>
      <c r="F2" s="4"/>
      <c r="G2" s="4"/>
    </row>
    <row r="3" s="1" customFormat="1" ht="18" customHeight="1" spans="1:7">
      <c r="A3" s="2" t="s">
        <v>17</v>
      </c>
      <c r="C3" s="12"/>
      <c r="D3" s="12"/>
      <c r="E3" s="12"/>
      <c r="F3" s="12"/>
      <c r="G3" s="7" t="s">
        <v>18</v>
      </c>
    </row>
    <row r="4" s="1" customFormat="1" ht="18.75" customHeight="1" spans="1:7">
      <c r="A4" s="11" t="s">
        <v>78</v>
      </c>
      <c r="B4" s="11" t="s">
        <v>79</v>
      </c>
      <c r="C4" s="11" t="s">
        <v>80</v>
      </c>
      <c r="D4" s="30" t="s">
        <v>137</v>
      </c>
      <c r="E4" s="30"/>
      <c r="F4" s="30"/>
      <c r="G4" s="11" t="s">
        <v>138</v>
      </c>
    </row>
    <row r="5" s="1" customFormat="1" ht="18.75" customHeight="1" spans="1:7">
      <c r="A5" s="38"/>
      <c r="B5" s="38"/>
      <c r="C5" s="43"/>
      <c r="D5" s="30" t="s">
        <v>83</v>
      </c>
      <c r="E5" s="30" t="s">
        <v>188</v>
      </c>
      <c r="F5" s="30" t="s">
        <v>189</v>
      </c>
      <c r="G5" s="38"/>
    </row>
    <row r="6" s="1" customFormat="1" ht="27" customHeight="1" spans="1:7">
      <c r="A6" s="59" t="s">
        <v>94</v>
      </c>
      <c r="B6" s="40" t="s">
        <v>80</v>
      </c>
      <c r="C6" s="14">
        <v>481.368447</v>
      </c>
      <c r="D6" s="14">
        <v>294.948447</v>
      </c>
      <c r="E6" s="14">
        <v>265.808447</v>
      </c>
      <c r="F6" s="14">
        <v>29.14</v>
      </c>
      <c r="G6" s="14">
        <v>186.42</v>
      </c>
    </row>
    <row r="7" s="1" customFormat="1" ht="27" customHeight="1" spans="1:7">
      <c r="A7" s="59" t="s">
        <v>95</v>
      </c>
      <c r="B7" s="40" t="s">
        <v>96</v>
      </c>
      <c r="C7" s="14">
        <v>384.927883</v>
      </c>
      <c r="D7" s="14">
        <v>198.507883</v>
      </c>
      <c r="E7" s="14">
        <v>169.367883</v>
      </c>
      <c r="F7" s="14">
        <v>29.14</v>
      </c>
      <c r="G7" s="14">
        <v>186.42</v>
      </c>
    </row>
    <row r="8" s="1" customFormat="1" ht="27" customHeight="1" spans="1:7">
      <c r="A8" s="59" t="s">
        <v>97</v>
      </c>
      <c r="B8" s="40" t="s">
        <v>98</v>
      </c>
      <c r="C8" s="14">
        <v>384.927883</v>
      </c>
      <c r="D8" s="14">
        <v>198.507883</v>
      </c>
      <c r="E8" s="14">
        <v>169.367883</v>
      </c>
      <c r="F8" s="14">
        <v>29.14</v>
      </c>
      <c r="G8" s="14">
        <v>186.42</v>
      </c>
    </row>
    <row r="9" s="1" customFormat="1" ht="27" customHeight="1" spans="1:7">
      <c r="A9" s="59" t="s">
        <v>99</v>
      </c>
      <c r="B9" s="40" t="s">
        <v>100</v>
      </c>
      <c r="C9" s="14">
        <v>384.927883</v>
      </c>
      <c r="D9" s="14">
        <v>198.507883</v>
      </c>
      <c r="E9" s="14">
        <v>169.367883</v>
      </c>
      <c r="F9" s="14">
        <v>29.14</v>
      </c>
      <c r="G9" s="14">
        <v>186.42</v>
      </c>
    </row>
    <row r="10" s="1" customFormat="1" ht="27" customHeight="1" spans="1:7">
      <c r="A10" s="59" t="s">
        <v>101</v>
      </c>
      <c r="B10" s="40" t="s">
        <v>102</v>
      </c>
      <c r="C10" s="14">
        <v>57.138354</v>
      </c>
      <c r="D10" s="14">
        <v>57.138354</v>
      </c>
      <c r="E10" s="14">
        <v>57.138354</v>
      </c>
      <c r="F10" s="14"/>
      <c r="G10" s="14"/>
    </row>
    <row r="11" s="1" customFormat="1" ht="27" customHeight="1" spans="1:7">
      <c r="A11" s="59" t="s">
        <v>103</v>
      </c>
      <c r="B11" s="40" t="s">
        <v>104</v>
      </c>
      <c r="C11" s="14">
        <v>57.138354</v>
      </c>
      <c r="D11" s="14">
        <v>57.138354</v>
      </c>
      <c r="E11" s="14">
        <v>57.138354</v>
      </c>
      <c r="F11" s="14"/>
      <c r="G11" s="14"/>
    </row>
    <row r="12" s="1" customFormat="1" ht="27" customHeight="1" spans="1:7">
      <c r="A12" s="59" t="s">
        <v>105</v>
      </c>
      <c r="B12" s="40" t="s">
        <v>106</v>
      </c>
      <c r="C12" s="14">
        <v>14.5959</v>
      </c>
      <c r="D12" s="14">
        <v>14.5959</v>
      </c>
      <c r="E12" s="14">
        <v>14.5959</v>
      </c>
      <c r="F12" s="14"/>
      <c r="G12" s="14"/>
    </row>
    <row r="13" s="1" customFormat="1" ht="27" customHeight="1" spans="1:7">
      <c r="A13" s="59" t="s">
        <v>107</v>
      </c>
      <c r="B13" s="40" t="s">
        <v>108</v>
      </c>
      <c r="C13" s="14">
        <v>28.361636</v>
      </c>
      <c r="D13" s="14">
        <v>28.361636</v>
      </c>
      <c r="E13" s="14">
        <v>28.361636</v>
      </c>
      <c r="F13" s="14"/>
      <c r="G13" s="14"/>
    </row>
    <row r="14" s="1" customFormat="1" ht="27" customHeight="1" spans="1:7">
      <c r="A14" s="59" t="s">
        <v>109</v>
      </c>
      <c r="B14" s="40" t="s">
        <v>110</v>
      </c>
      <c r="C14" s="14">
        <v>14.180818</v>
      </c>
      <c r="D14" s="14">
        <v>14.180818</v>
      </c>
      <c r="E14" s="14">
        <v>14.180818</v>
      </c>
      <c r="F14" s="14"/>
      <c r="G14" s="14"/>
    </row>
    <row r="15" s="1" customFormat="1" ht="27" customHeight="1" spans="1:7">
      <c r="A15" s="59" t="s">
        <v>111</v>
      </c>
      <c r="B15" s="40" t="s">
        <v>112</v>
      </c>
      <c r="C15" s="14">
        <v>13.75067</v>
      </c>
      <c r="D15" s="14">
        <v>13.75067</v>
      </c>
      <c r="E15" s="14">
        <v>13.75067</v>
      </c>
      <c r="F15" s="14"/>
      <c r="G15" s="14"/>
    </row>
    <row r="16" s="1" customFormat="1" ht="27" customHeight="1" spans="1:7">
      <c r="A16" s="59" t="s">
        <v>113</v>
      </c>
      <c r="B16" s="40" t="s">
        <v>114</v>
      </c>
      <c r="C16" s="14">
        <v>0.18774</v>
      </c>
      <c r="D16" s="14">
        <v>0.18774</v>
      </c>
      <c r="E16" s="14">
        <v>0.18774</v>
      </c>
      <c r="F16" s="14"/>
      <c r="G16" s="14"/>
    </row>
    <row r="17" s="1" customFormat="1" ht="27" customHeight="1" spans="1:7">
      <c r="A17" s="59" t="s">
        <v>115</v>
      </c>
      <c r="B17" s="40" t="s">
        <v>116</v>
      </c>
      <c r="C17" s="14">
        <v>0.18774</v>
      </c>
      <c r="D17" s="14">
        <v>0.18774</v>
      </c>
      <c r="E17" s="14">
        <v>0.18774</v>
      </c>
      <c r="F17" s="14"/>
      <c r="G17" s="14"/>
    </row>
    <row r="18" s="1" customFormat="1" ht="27" customHeight="1" spans="1:7">
      <c r="A18" s="59" t="s">
        <v>117</v>
      </c>
      <c r="B18" s="40" t="s">
        <v>118</v>
      </c>
      <c r="C18" s="14">
        <v>13.56293</v>
      </c>
      <c r="D18" s="14">
        <v>13.56293</v>
      </c>
      <c r="E18" s="14">
        <v>13.56293</v>
      </c>
      <c r="F18" s="14"/>
      <c r="G18" s="14"/>
    </row>
    <row r="19" s="1" customFormat="1" ht="27" customHeight="1" spans="1:7">
      <c r="A19" s="59" t="s">
        <v>119</v>
      </c>
      <c r="B19" s="40" t="s">
        <v>120</v>
      </c>
      <c r="C19" s="14">
        <v>8.136661</v>
      </c>
      <c r="D19" s="14">
        <v>8.136661</v>
      </c>
      <c r="E19" s="14">
        <v>8.136661</v>
      </c>
      <c r="F19" s="14"/>
      <c r="G19" s="14"/>
    </row>
    <row r="20" s="1" customFormat="1" ht="27" customHeight="1" spans="1:7">
      <c r="A20" s="59" t="s">
        <v>121</v>
      </c>
      <c r="B20" s="40" t="s">
        <v>122</v>
      </c>
      <c r="C20" s="14">
        <v>2.869134</v>
      </c>
      <c r="D20" s="14">
        <v>2.869134</v>
      </c>
      <c r="E20" s="14">
        <v>2.869134</v>
      </c>
      <c r="F20" s="14"/>
      <c r="G20" s="14"/>
    </row>
    <row r="21" s="1" customFormat="1" ht="27" customHeight="1" spans="1:7">
      <c r="A21" s="59" t="s">
        <v>123</v>
      </c>
      <c r="B21" s="40" t="s">
        <v>124</v>
      </c>
      <c r="C21" s="14">
        <v>2.324668</v>
      </c>
      <c r="D21" s="14">
        <v>2.324668</v>
      </c>
      <c r="E21" s="14">
        <v>2.324668</v>
      </c>
      <c r="F21" s="14"/>
      <c r="G21" s="14"/>
    </row>
    <row r="22" s="1" customFormat="1" ht="27" customHeight="1" spans="1:7">
      <c r="A22" s="59" t="s">
        <v>125</v>
      </c>
      <c r="B22" s="40" t="s">
        <v>126</v>
      </c>
      <c r="C22" s="14">
        <v>0.232467</v>
      </c>
      <c r="D22" s="14">
        <v>0.232467</v>
      </c>
      <c r="E22" s="14">
        <v>0.232467</v>
      </c>
      <c r="F22" s="14"/>
      <c r="G22" s="14"/>
    </row>
    <row r="23" s="1" customFormat="1" ht="27" customHeight="1" spans="1:7">
      <c r="A23" s="59" t="s">
        <v>127</v>
      </c>
      <c r="B23" s="40" t="s">
        <v>128</v>
      </c>
      <c r="C23" s="14">
        <v>25.55154</v>
      </c>
      <c r="D23" s="14">
        <v>25.55154</v>
      </c>
      <c r="E23" s="14">
        <v>25.55154</v>
      </c>
      <c r="F23" s="14"/>
      <c r="G23" s="14"/>
    </row>
    <row r="24" s="1" customFormat="1" ht="27" customHeight="1" spans="1:7">
      <c r="A24" s="59" t="s">
        <v>129</v>
      </c>
      <c r="B24" s="40" t="s">
        <v>130</v>
      </c>
      <c r="C24" s="14">
        <v>25.55154</v>
      </c>
      <c r="D24" s="14">
        <v>25.55154</v>
      </c>
      <c r="E24" s="14">
        <v>25.55154</v>
      </c>
      <c r="F24" s="14"/>
      <c r="G24" s="14"/>
    </row>
    <row r="25" s="1" customFormat="1" ht="27" customHeight="1" spans="1:7">
      <c r="A25" s="59" t="s">
        <v>131</v>
      </c>
      <c r="B25" s="40" t="s">
        <v>132</v>
      </c>
      <c r="C25" s="14">
        <v>21.8232</v>
      </c>
      <c r="D25" s="14">
        <v>21.8232</v>
      </c>
      <c r="E25" s="14">
        <v>21.8232</v>
      </c>
      <c r="F25" s="14"/>
      <c r="G25" s="14"/>
    </row>
    <row r="26" s="1" customFormat="1" ht="27" customHeight="1" spans="1:7">
      <c r="A26" s="59" t="s">
        <v>133</v>
      </c>
      <c r="B26" s="40" t="s">
        <v>134</v>
      </c>
      <c r="C26" s="14">
        <v>3.72834</v>
      </c>
      <c r="D26" s="14">
        <v>3.72834</v>
      </c>
      <c r="E26" s="14">
        <v>3.72834</v>
      </c>
      <c r="F26" s="14"/>
      <c r="G26" s="14"/>
    </row>
  </sheetData>
  <sheetProtection formatCells="0" formatColumns="0" formatRows="0" insertRows="0" insertColumns="0" insertHyperlinks="0" deleteColumns="0" deleteRows="0" sort="0" autoFilter="0" pivotTables="0"/>
  <mergeCells count="11">
    <mergeCell ref="A1:F1"/>
    <mergeCell ref="A2:G2"/>
    <mergeCell ref="D4:F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4"/>
  <cols>
    <col min="1" max="1" width="16.1428571428571" style="1" customWidth="1"/>
    <col min="2" max="2" width="36.8571428571429" style="1" customWidth="1"/>
    <col min="3" max="5" width="21.4285714285714" style="1" customWidth="1"/>
    <col min="6" max="6" width="9" style="1" customWidth="1"/>
  </cols>
  <sheetData>
    <row r="1" s="1" customFormat="1" ht="13.5" customHeight="1" spans="1:5">
      <c r="A1" s="2" t="s">
        <v>190</v>
      </c>
      <c r="E1" s="3"/>
    </row>
    <row r="2" s="1" customFormat="1" ht="32.25" customHeight="1" spans="1:5">
      <c r="A2" s="4" t="s">
        <v>191</v>
      </c>
      <c r="B2" s="4"/>
      <c r="C2" s="4"/>
      <c r="D2" s="4"/>
      <c r="E2" s="4"/>
    </row>
    <row r="3" s="1" customFormat="1" ht="18" customHeight="1" spans="1:5">
      <c r="A3" s="2" t="s">
        <v>17</v>
      </c>
      <c r="B3" s="57"/>
      <c r="C3" s="58"/>
      <c r="D3" s="58"/>
      <c r="E3" s="7" t="s">
        <v>18</v>
      </c>
    </row>
    <row r="4" s="1" customFormat="1" ht="21" customHeight="1" spans="1:5">
      <c r="A4" s="9" t="s">
        <v>192</v>
      </c>
      <c r="B4" s="9"/>
      <c r="C4" s="9" t="s">
        <v>193</v>
      </c>
      <c r="D4" s="9"/>
      <c r="E4" s="9"/>
    </row>
    <row r="5" s="1" customFormat="1" ht="21" customHeight="1" spans="1:5">
      <c r="A5" s="9" t="s">
        <v>78</v>
      </c>
      <c r="B5" s="9" t="s">
        <v>79</v>
      </c>
      <c r="C5" s="9" t="s">
        <v>80</v>
      </c>
      <c r="D5" s="9" t="s">
        <v>188</v>
      </c>
      <c r="E5" s="9" t="s">
        <v>189</v>
      </c>
    </row>
    <row r="6" s="1" customFormat="1" ht="18.75" customHeight="1" spans="1:5">
      <c r="A6" s="16" t="s">
        <v>94</v>
      </c>
      <c r="B6" s="16" t="s">
        <v>80</v>
      </c>
      <c r="C6" s="14">
        <v>294.948447</v>
      </c>
      <c r="D6" s="14">
        <v>265.808447</v>
      </c>
      <c r="E6" s="14">
        <v>29.14</v>
      </c>
    </row>
    <row r="7" s="1" customFormat="1" ht="18.75" customHeight="1" spans="1:5">
      <c r="A7" s="16" t="s">
        <v>194</v>
      </c>
      <c r="B7" s="16" t="s">
        <v>195</v>
      </c>
      <c r="C7" s="14">
        <v>250.803411</v>
      </c>
      <c r="D7" s="14">
        <v>244.646411</v>
      </c>
      <c r="E7" s="14">
        <v>6.157</v>
      </c>
    </row>
    <row r="8" s="1" customFormat="1" ht="18.75" customHeight="1" spans="1:5">
      <c r="A8" s="16" t="s">
        <v>196</v>
      </c>
      <c r="B8" s="16" t="s">
        <v>197</v>
      </c>
      <c r="C8" s="14">
        <v>81.05958</v>
      </c>
      <c r="D8" s="14">
        <v>81.05958</v>
      </c>
      <c r="E8" s="14"/>
    </row>
    <row r="9" s="1" customFormat="1" ht="18.75" customHeight="1" spans="1:5">
      <c r="A9" s="16" t="s">
        <v>198</v>
      </c>
      <c r="B9" s="16" t="s">
        <v>199</v>
      </c>
      <c r="C9" s="14">
        <v>38.54718</v>
      </c>
      <c r="D9" s="14">
        <v>38.54718</v>
      </c>
      <c r="E9" s="14"/>
    </row>
    <row r="10" s="1" customFormat="1" ht="18.75" customHeight="1" spans="1:5">
      <c r="A10" s="16" t="s">
        <v>200</v>
      </c>
      <c r="B10" s="16" t="s">
        <v>201</v>
      </c>
      <c r="C10" s="14">
        <v>34.589325</v>
      </c>
      <c r="D10" s="14">
        <v>33.689325</v>
      </c>
      <c r="E10" s="14">
        <v>0.9</v>
      </c>
    </row>
    <row r="11" s="1" customFormat="1" ht="18.75" customHeight="1" spans="1:5">
      <c r="A11" s="16" t="s">
        <v>202</v>
      </c>
      <c r="B11" s="16" t="s">
        <v>203</v>
      </c>
      <c r="C11" s="14">
        <v>14.49315</v>
      </c>
      <c r="D11" s="14">
        <v>14.49315</v>
      </c>
      <c r="E11" s="14"/>
    </row>
    <row r="12" s="1" customFormat="1" ht="18.75" customHeight="1" spans="1:5">
      <c r="A12" s="16" t="s">
        <v>204</v>
      </c>
      <c r="B12" s="16" t="s">
        <v>205</v>
      </c>
      <c r="C12" s="14">
        <v>28.361636</v>
      </c>
      <c r="D12" s="14">
        <v>28.361636</v>
      </c>
      <c r="E12" s="14"/>
    </row>
    <row r="13" s="1" customFormat="1" ht="18.75" customHeight="1" spans="1:5">
      <c r="A13" s="16" t="s">
        <v>206</v>
      </c>
      <c r="B13" s="16" t="s">
        <v>207</v>
      </c>
      <c r="C13" s="14">
        <v>14.180818</v>
      </c>
      <c r="D13" s="14">
        <v>14.180818</v>
      </c>
      <c r="E13" s="14"/>
    </row>
    <row r="14" s="1" customFormat="1" ht="18.75" customHeight="1" spans="1:5">
      <c r="A14" s="16" t="s">
        <v>208</v>
      </c>
      <c r="B14" s="16" t="s">
        <v>209</v>
      </c>
      <c r="C14" s="14">
        <v>9.763605</v>
      </c>
      <c r="D14" s="14">
        <v>9.763605</v>
      </c>
      <c r="E14" s="14"/>
    </row>
    <row r="15" s="1" customFormat="1" ht="18.75" customHeight="1" spans="1:5">
      <c r="A15" s="16" t="s">
        <v>210</v>
      </c>
      <c r="B15" s="16" t="s">
        <v>211</v>
      </c>
      <c r="C15" s="14">
        <v>2.324668</v>
      </c>
      <c r="D15" s="14">
        <v>2.324668</v>
      </c>
      <c r="E15" s="14"/>
    </row>
    <row r="16" s="1" customFormat="1" ht="18.75" customHeight="1" spans="1:5">
      <c r="A16" s="16" t="s">
        <v>212</v>
      </c>
      <c r="B16" s="16" t="s">
        <v>213</v>
      </c>
      <c r="C16" s="14">
        <v>0.403249</v>
      </c>
      <c r="D16" s="14">
        <v>0.403249</v>
      </c>
      <c r="E16" s="14"/>
    </row>
    <row r="17" s="1" customFormat="1" ht="18.75" customHeight="1" spans="1:5">
      <c r="A17" s="16" t="s">
        <v>214</v>
      </c>
      <c r="B17" s="16" t="s">
        <v>215</v>
      </c>
      <c r="C17" s="14">
        <v>21.8232</v>
      </c>
      <c r="D17" s="14">
        <v>21.8232</v>
      </c>
      <c r="E17" s="14"/>
    </row>
    <row r="18" s="1" customFormat="1" ht="18.75" customHeight="1" spans="1:5">
      <c r="A18" s="16" t="s">
        <v>216</v>
      </c>
      <c r="B18" s="16" t="s">
        <v>217</v>
      </c>
      <c r="C18" s="14">
        <v>5.257</v>
      </c>
      <c r="D18" s="14"/>
      <c r="E18" s="14">
        <v>5.257</v>
      </c>
    </row>
    <row r="19" s="1" customFormat="1" ht="18.75" customHeight="1" spans="1:5">
      <c r="A19" s="16" t="s">
        <v>218</v>
      </c>
      <c r="B19" s="16" t="s">
        <v>219</v>
      </c>
      <c r="C19" s="14">
        <v>24.390866</v>
      </c>
      <c r="D19" s="14">
        <v>1.407866</v>
      </c>
      <c r="E19" s="14">
        <v>22.983</v>
      </c>
    </row>
    <row r="20" s="1" customFormat="1" ht="18.75" customHeight="1" spans="1:5">
      <c r="A20" s="16" t="s">
        <v>220</v>
      </c>
      <c r="B20" s="16" t="s">
        <v>221</v>
      </c>
      <c r="C20" s="14">
        <v>3.543</v>
      </c>
      <c r="D20" s="14"/>
      <c r="E20" s="14">
        <v>3.543</v>
      </c>
    </row>
    <row r="21" s="1" customFormat="1" ht="18.75" customHeight="1" spans="1:5">
      <c r="A21" s="16" t="s">
        <v>222</v>
      </c>
      <c r="B21" s="16" t="s">
        <v>223</v>
      </c>
      <c r="C21" s="14">
        <v>1</v>
      </c>
      <c r="D21" s="14"/>
      <c r="E21" s="14">
        <v>1</v>
      </c>
    </row>
    <row r="22" s="1" customFormat="1" ht="18.75" customHeight="1" spans="1:5">
      <c r="A22" s="16" t="s">
        <v>224</v>
      </c>
      <c r="B22" s="16" t="s">
        <v>225</v>
      </c>
      <c r="C22" s="14">
        <v>0.5</v>
      </c>
      <c r="D22" s="14"/>
      <c r="E22" s="14">
        <v>0.5</v>
      </c>
    </row>
    <row r="23" s="1" customFormat="1" ht="18.75" customHeight="1" spans="1:5">
      <c r="A23" s="16" t="s">
        <v>226</v>
      </c>
      <c r="B23" s="16" t="s">
        <v>227</v>
      </c>
      <c r="C23" s="14">
        <v>1</v>
      </c>
      <c r="D23" s="14"/>
      <c r="E23" s="14">
        <v>1</v>
      </c>
    </row>
    <row r="24" s="1" customFormat="1" ht="18.75" customHeight="1" spans="1:5">
      <c r="A24" s="16" t="s">
        <v>228</v>
      </c>
      <c r="B24" s="16" t="s">
        <v>229</v>
      </c>
      <c r="C24" s="14">
        <v>5.907866</v>
      </c>
      <c r="D24" s="14">
        <v>1.407866</v>
      </c>
      <c r="E24" s="14">
        <v>4.5</v>
      </c>
    </row>
    <row r="25" s="1" customFormat="1" ht="18.75" customHeight="1" spans="1:5">
      <c r="A25" s="16" t="s">
        <v>230</v>
      </c>
      <c r="B25" s="16" t="s">
        <v>231</v>
      </c>
      <c r="C25" s="14">
        <v>9.24</v>
      </c>
      <c r="D25" s="14"/>
      <c r="E25" s="14">
        <v>9.24</v>
      </c>
    </row>
    <row r="26" s="1" customFormat="1" ht="18.75" customHeight="1" spans="1:5">
      <c r="A26" s="16" t="s">
        <v>232</v>
      </c>
      <c r="B26" s="16" t="s">
        <v>233</v>
      </c>
      <c r="C26" s="14">
        <v>3.2</v>
      </c>
      <c r="D26" s="14"/>
      <c r="E26" s="14">
        <v>3.2</v>
      </c>
    </row>
    <row r="27" s="1" customFormat="1" ht="18.75" customHeight="1" spans="1:5">
      <c r="A27" s="16" t="s">
        <v>234</v>
      </c>
      <c r="B27" s="16" t="s">
        <v>235</v>
      </c>
      <c r="C27" s="14">
        <v>19.75417</v>
      </c>
      <c r="D27" s="14">
        <v>19.75417</v>
      </c>
      <c r="E27" s="14"/>
    </row>
    <row r="28" s="1" customFormat="1" ht="18.75" customHeight="1" spans="1:5">
      <c r="A28" s="16" t="s">
        <v>236</v>
      </c>
      <c r="B28" s="16" t="s">
        <v>237</v>
      </c>
      <c r="C28" s="14">
        <v>18.43608</v>
      </c>
      <c r="D28" s="14">
        <v>18.43608</v>
      </c>
      <c r="E28" s="14"/>
    </row>
    <row r="29" s="1" customFormat="1" ht="18.75" customHeight="1" spans="1:5">
      <c r="A29" s="16" t="s">
        <v>238</v>
      </c>
      <c r="B29" s="16" t="s">
        <v>239</v>
      </c>
      <c r="C29" s="14">
        <v>1.24219</v>
      </c>
      <c r="D29" s="14">
        <v>1.24219</v>
      </c>
      <c r="E29" s="14"/>
    </row>
    <row r="30" s="1" customFormat="1" ht="18.75" customHeight="1" spans="1:5">
      <c r="A30" s="16" t="s">
        <v>240</v>
      </c>
      <c r="B30" s="16" t="s">
        <v>241</v>
      </c>
      <c r="C30" s="14">
        <v>0.0759</v>
      </c>
      <c r="D30" s="14">
        <v>0.0759</v>
      </c>
      <c r="E30" s="14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zoomScaleSheetLayoutView="60" workbookViewId="0">
      <selection activeCell="C13" sqref="C13"/>
    </sheetView>
  </sheetViews>
  <sheetFormatPr defaultColWidth="9.14285714285714" defaultRowHeight="12.75" customHeight="1" outlineLevelRow="5" outlineLevelCol="4"/>
  <cols>
    <col min="1" max="1" width="14" style="1" customWidth="1"/>
    <col min="2" max="2" width="44.8571428571429" style="1" customWidth="1"/>
    <col min="3" max="3" width="24" style="1" customWidth="1"/>
    <col min="4" max="5" width="23.2857142857143" style="1" customWidth="1"/>
    <col min="6" max="6" width="9.14285714285714" style="1" customWidth="1"/>
  </cols>
  <sheetData>
    <row r="1" s="1" customFormat="1" ht="15.75" customHeight="1" spans="1:5">
      <c r="A1" s="18" t="s">
        <v>242</v>
      </c>
      <c r="B1" s="18"/>
      <c r="C1" s="18"/>
      <c r="D1" s="18"/>
      <c r="E1" s="53"/>
    </row>
    <row r="2" s="1" customFormat="1" ht="39.75" customHeight="1" spans="1:5">
      <c r="A2" s="20" t="s">
        <v>243</v>
      </c>
      <c r="B2" s="20"/>
      <c r="C2" s="20"/>
      <c r="D2" s="20"/>
      <c r="E2" s="20"/>
    </row>
    <row r="3" s="1" customFormat="1" ht="18" customHeight="1" spans="1:5">
      <c r="A3" s="18" t="s">
        <v>244</v>
      </c>
      <c r="B3" s="19"/>
      <c r="C3" s="54"/>
      <c r="D3" s="54"/>
      <c r="E3" s="27" t="s">
        <v>18</v>
      </c>
    </row>
    <row r="4" s="1" customFormat="1" ht="26.25" customHeight="1" spans="1:5">
      <c r="A4" s="48" t="s">
        <v>78</v>
      </c>
      <c r="B4" s="48" t="s">
        <v>79</v>
      </c>
      <c r="C4" s="48" t="s">
        <v>245</v>
      </c>
      <c r="D4" s="48"/>
      <c r="E4" s="48"/>
    </row>
    <row r="5" s="1" customFormat="1" ht="26.25" customHeight="1" spans="1:5">
      <c r="A5" s="48"/>
      <c r="B5" s="48"/>
      <c r="C5" s="48" t="s">
        <v>80</v>
      </c>
      <c r="D5" s="48" t="s">
        <v>137</v>
      </c>
      <c r="E5" s="48" t="s">
        <v>138</v>
      </c>
    </row>
    <row r="6" ht="27" customHeight="1" spans="1:5">
      <c r="A6" s="55" t="s">
        <v>246</v>
      </c>
      <c r="B6" s="56"/>
      <c r="C6" s="56"/>
      <c r="D6" s="56"/>
      <c r="E6" s="56"/>
    </row>
  </sheetData>
  <sheetProtection formatCells="0" formatColumns="0" formatRows="0" insertRows="0" insertColumns="0" insertHyperlinks="0" deleteColumns="0" deleteRows="0" sort="0" autoFilter="0" pivotTables="0"/>
  <mergeCells count="8">
    <mergeCell ref="A1:D1"/>
    <mergeCell ref="A2:E2"/>
    <mergeCell ref="C4:E4"/>
    <mergeCell ref="A6:E6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部门收支总表</vt:lpstr>
      <vt:lpstr>收入总表</vt:lpstr>
      <vt:lpstr>支出汇总</vt:lpstr>
      <vt:lpstr>财拨总表</vt:lpstr>
      <vt:lpstr>一般预算支出</vt:lpstr>
      <vt:lpstr>基本支出</vt:lpstr>
      <vt:lpstr>政府性基金</vt:lpstr>
      <vt:lpstr>国有资本经营预算</vt:lpstr>
      <vt:lpstr>项目支出</vt:lpstr>
      <vt:lpstr>采购预算表</vt:lpstr>
      <vt:lpstr>购买服务表</vt:lpstr>
      <vt:lpstr>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2023-02-15T09:16:00Z</dcterms:created>
  <dcterms:modified xsi:type="dcterms:W3CDTF">2023-03-01T01:37:47Z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58EA8E91DDC14318AA88B00CD089B56D</vt:lpwstr>
  </property>
</Properties>
</file>