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租赁补贴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iu_bottom">'[2]Financ. Overview'!#REF!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FRC">[3]Main!$C$9</definedName>
    <definedName name="gxxe2003">'[4]P1012001'!$A$6:$E$117</definedName>
    <definedName name="gxxe20032">'[4]P1012001'!$A$6:$E$117</definedName>
    <definedName name="hhhh">#REF!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kkkk">#REF!</definedName>
    <definedName name="Module.Prix_SMC">Module.Prix_SMC</definedName>
    <definedName name="OS">[5]Open!#REF!</definedName>
    <definedName name="_PA7">'[6]SW-TEO'!#REF!</definedName>
    <definedName name="_PA8">'[6]SW-TEO'!#REF!</definedName>
    <definedName name="_PD1">'[6]SW-TEO'!#REF!</definedName>
    <definedName name="_PE12">'[6]SW-TEO'!#REF!</definedName>
    <definedName name="_PE13">'[6]SW-TEO'!#REF!</definedName>
    <definedName name="_PE6">'[6]SW-TEO'!#REF!</definedName>
    <definedName name="_PE7">'[6]SW-TEO'!#REF!</definedName>
    <definedName name="_PE8">'[6]SW-TEO'!#REF!</definedName>
    <definedName name="_PE9">'[6]SW-TEO'!#REF!</definedName>
    <definedName name="_PH1">'[6]SW-TEO'!#REF!</definedName>
    <definedName name="_PI1">'[6]SW-TEO'!#REF!</definedName>
    <definedName name="_PK1">'[6]SW-TEO'!#REF!</definedName>
    <definedName name="_PK3">'[6]SW-TEO'!#REF!</definedName>
    <definedName name="pr_toolbox">[2]Toolbox!$A$3:$I$80</definedName>
    <definedName name="_xlnm.Print_Area" localSheetId="0">租赁补贴!$A$1:$C$116</definedName>
    <definedName name="_xlnm.Print_Area">#N/A</definedName>
    <definedName name="Print_Area_MI">#REF!</definedName>
    <definedName name="_xlnm.Print_Titles" localSheetId="0">租赁补贴!$2:$5</definedName>
    <definedName name="_xlnm.Print_Titles">#N/A</definedName>
    <definedName name="Prix_SMC">Prix_SMC</definedName>
    <definedName name="rrrr">#REF!</definedName>
    <definedName name="s">#REF!</definedName>
    <definedName name="s_c_list">[7]Toolbox!$A$7:$H$969</definedName>
    <definedName name="SCG">'[8]G.1R-Shou COP Gf'!#REF!</definedName>
    <definedName name="sdlfee">'[2]Financ. Overview'!$H$13</definedName>
    <definedName name="sfeggsafasfas">#REF!</definedName>
    <definedName name="solar_ratio">'[9]POWER ASSUMPTIONS'!$H$7</definedName>
    <definedName name="ss">#REF!</definedName>
    <definedName name="ss7fee">'[2]Financ. Overview'!$H$18</definedName>
    <definedName name="subsfee">'[2]Financ. Overview'!$H$14</definedName>
    <definedName name="toolbox">[10]Toolbox!$C$5:$T$1578</definedName>
    <definedName name="ttt">#REF!</definedName>
    <definedName name="tttt">#REF!</definedName>
    <definedName name="V5.1Fee">'[2]Financ. Overview'!$H$15</definedName>
    <definedName name="www">#REF!</definedName>
    <definedName name="yyyy">#REF!</definedName>
    <definedName name="Z32_Cost_red">'[2]Financ. Overview'!#REF!</definedName>
    <definedName name="本级标准收入2004年">[11]本年收入合计!$E$4:$E$184</definedName>
    <definedName name="拨款汇总_合计">SUM([12]汇总!#REF!)</definedName>
    <definedName name="财力">#REF!</definedName>
    <definedName name="财政供养人员增幅2004年">[13]财政供养人员增幅!$E$6</definedName>
    <definedName name="财政供养人员增幅2004年分县">[13]财政供养人员增幅!$E$4:$E$184</definedName>
    <definedName name="持有至到期投资bg" hidden="1">[14]持有至到期投资Dy!$B$7:$K$15</definedName>
    <definedName name="持有至到期投资mx" hidden="1">[14]持有至到期投资Dy!$C$9:$C$15</definedName>
    <definedName name="村级标准支出">[15]村级支出!$E$4:$E$184</definedName>
    <definedName name="存货bg" hidden="1">[16]存货Dy!$B$7:$K$19</definedName>
    <definedName name="存货mx" hidden="1">[16]存货Dy!$C$9:$C$19</definedName>
    <definedName name="大幅度">#REF!</definedName>
    <definedName name="地区名称">[17]封面!#REF!</definedName>
    <definedName name="第二产业分县2003年">[18]GDP!$G$4:$G$184</definedName>
    <definedName name="第二产业合计2003年">[18]GDP!$G$4</definedName>
    <definedName name="第三产业分县2003年">[18]GDP!$H$4:$H$184</definedName>
    <definedName name="第三产业合计2003年">[18]GDP!$H$4</definedName>
    <definedName name="耕地占用税分县2003年">[19]一般预算收入!$U$4:$U$184</definedName>
    <definedName name="耕地占用税合计2003年">[19]一般预算收入!$U$4</definedName>
    <definedName name="工商税收2004年">[20]工商税收!$S$4:$S$184</definedName>
    <definedName name="工商税收合计2004年">[20]工商税收!$S$4</definedName>
    <definedName name="公检法司部门编制数">[21]公检法司编制!$E$4:$E$184</definedName>
    <definedName name="公用标准支出">[22]合计!$E$4:$E$184</definedName>
    <definedName name="行政管理部门编制数">[21]行政编制!$E$4:$E$184</definedName>
    <definedName name="汇率">#REF!</definedName>
    <definedName name="货币资金bg" hidden="1">#REF!</definedName>
    <definedName name="货币资金mx" hidden="1">#REF!</definedName>
    <definedName name="交易性金融资产bg" hidden="1">[23]交易性金融资产Dy!$B$7:$K$14</definedName>
    <definedName name="交易性金融资产mx" hidden="1">[23]交易性金融资产Dy!$C$9:$C$14</definedName>
    <definedName name="科目编码">[24]编码!$A$2:$A$145</definedName>
    <definedName name="可供出售金融资产bg" hidden="1">[25]可供出售金融资产Dy!$B$7:$K$14</definedName>
    <definedName name="可供出售金融资产mx" hidden="1">[25]可供出售金融资产Dy!$C$9:$C$14</definedName>
    <definedName name="农业人口2003年">[26]农业人口!$E$4:$E$184</definedName>
    <definedName name="农业税分县2003年">[19]一般预算收入!$S$4:$S$184</definedName>
    <definedName name="农业税合计2003年">[19]一般预算收入!$S$4</definedName>
    <definedName name="农业特产税分县2003年">[19]一般预算收入!$T$4:$T$184</definedName>
    <definedName name="农业特产税合计2003年">[19]一般预算收入!$T$4</definedName>
    <definedName name="农业用地面积">[27]农业用地!$E$4:$E$184</definedName>
    <definedName name="期间" hidden="1">TRIM([28]索引!$C$7&amp;[28]索引!$D$7)</definedName>
    <definedName name="其他应收款bg" hidden="1">[29]其他应收款Dy!$B$7:$K$13</definedName>
    <definedName name="其他应收款mx" hidden="1">[29]其他应收款Dy!$C$9:$C$13</definedName>
    <definedName name="契税分县2003年">[19]一般预算收入!$V$4:$V$184</definedName>
    <definedName name="契税合计2003年">[19]一般预算收入!$V$4</definedName>
    <definedName name="全额差额比例">'[30]C01-1'!#REF!</definedName>
    <definedName name="人员标准支出">[31]人员支出!$E$4:$E$184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[32]事业发展!$E$4:$E$184</definedName>
    <definedName name="是">#REF!</definedName>
    <definedName name="投资性房地产bg" hidden="1">[33]投资性房地产Dy!$B$7:$K$18</definedName>
    <definedName name="投资性房地产mx" hidden="1">[33]投资性房地产Dy!$C$9:$C$18</definedName>
    <definedName name="位次d">[34]四月份月报!#REF!</definedName>
    <definedName name="乡镇个数">[35]行政区划!$D$6:$D$184</definedName>
    <definedName name="性别">[36]基础编码!$H$2:$H$3</definedName>
    <definedName name="学历">[36]基础编码!$S$2:$S$9</definedName>
    <definedName name="一般预算收入2002年">'[37]2002年一般预算收入'!$AC$4:$AC$184</definedName>
    <definedName name="一般预算收入2003年">[19]一般预算收入!$AD$4:$AD$184</definedName>
    <definedName name="一般预算收入合计2003年">[19]一般预算收入!$AC$4</definedName>
    <definedName name="应收股利bg" hidden="1">[38]应收股利Dy!$B$7:$K$19</definedName>
    <definedName name="应收股利mx" hidden="1">[38]应收股利Dy!$C$9:$C$19</definedName>
    <definedName name="应收利息bg" hidden="1">[39]应收利息Dy!$B$7:$K$14</definedName>
    <definedName name="应收利息mx" hidden="1">[39]应收利息Dy!$C$9:$C$14</definedName>
    <definedName name="应收票据bg" hidden="1">[40]应收票据Dy!$B$7:$K$25</definedName>
    <definedName name="应收票据mx" hidden="1">[40]应收票据Dy!$C$9:$C$25</definedName>
    <definedName name="应收账款bg" hidden="1">[41]应收账款Dy!$B$7:$K$19</definedName>
    <definedName name="应收账款mx" hidden="1">[41]应收账款Dy!$C$9:$C$19</definedName>
    <definedName name="预付账款bg" hidden="1">[42]预付账款Dy!$B$7:$K$14</definedName>
    <definedName name="预付账款mx" hidden="1">[42]预付账款Dy!$C$9:$C$14</definedName>
    <definedName name="长期股权投资bg" hidden="1">[43]长期股权投资Dy!$B$7:$K$16</definedName>
    <definedName name="长期股权投资mx" hidden="1">[43]长期股权投资Dy!$C$9:$C$16</definedName>
    <definedName name="支出">'[44]P1012001'!$A$6:$E$117</definedName>
    <definedName name="中国">#REF!</definedName>
    <definedName name="中小学生人数2003年">[45]中小学生!$E$4:$E$184</definedName>
    <definedName name="总人口2003年">[46]总人口!$E$4:$E$184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<sst xmlns="http://schemas.openxmlformats.org/spreadsheetml/2006/main" count="117" uniqueCount="102">
  <si>
    <t>附件1:</t>
  </si>
  <si>
    <t>提前下达2023年省级公租房租赁补贴资金分配表</t>
  </si>
  <si>
    <t xml:space="preserve">           单位：户、万元</t>
  </si>
  <si>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0"/>
      </rPr>
      <t>地区</t>
    </r>
    <r>
      <rPr>
        <b/>
        <sz val="12"/>
        <rFont val="Times New Roman"/>
        <charset val="0"/>
      </rPr>
      <t xml:space="preserve">            </t>
    </r>
    <r>
      <rPr>
        <b/>
        <sz val="12"/>
        <rFont val="宋体"/>
        <charset val="0"/>
      </rPr>
      <t>项目</t>
    </r>
  </si>
  <si>
    <t>2023年公租房租赁补贴发放计划</t>
  </si>
  <si>
    <t>分配资金</t>
  </si>
  <si>
    <t>合计</t>
  </si>
  <si>
    <t>合肥市</t>
  </si>
  <si>
    <t>市本级</t>
  </si>
  <si>
    <t>肥东县</t>
  </si>
  <si>
    <t>肥西县</t>
  </si>
  <si>
    <t>长丰县</t>
  </si>
  <si>
    <t>巢湖市</t>
  </si>
  <si>
    <t>庐江县</t>
  </si>
  <si>
    <t>淮北市</t>
  </si>
  <si>
    <t>濉溪县</t>
  </si>
  <si>
    <t>亳州市</t>
  </si>
  <si>
    <t>谯城区</t>
  </si>
  <si>
    <t>涡阳县</t>
  </si>
  <si>
    <t>蒙城县</t>
  </si>
  <si>
    <t>利辛县</t>
  </si>
  <si>
    <t>宿州市</t>
  </si>
  <si>
    <t>埇桥区</t>
  </si>
  <si>
    <t>砀山县</t>
  </si>
  <si>
    <t>萧  县</t>
  </si>
  <si>
    <t>灵璧县</t>
  </si>
  <si>
    <t>泗  县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</si>
  <si>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</si>
  <si>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</si>
  <si>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</si>
  <si>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</si>
  <si>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</si>
  <si>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</si>
  <si>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</si>
  <si>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</si>
  <si>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</si>
  <si>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蚌埠市</t>
  </si>
  <si>
    <t>怀远县</t>
  </si>
  <si>
    <t>五河县</t>
  </si>
  <si>
    <t>固镇县</t>
  </si>
  <si>
    <t>淮南市</t>
  </si>
  <si>
    <t>毛集实验区</t>
  </si>
  <si>
    <t>凤台县</t>
  </si>
  <si>
    <t>寿  县</t>
  </si>
  <si>
    <t>滁州市</t>
  </si>
  <si>
    <t>南谯区</t>
  </si>
  <si>
    <t>琅琊区</t>
  </si>
  <si>
    <t>来安县</t>
  </si>
  <si>
    <t>全椒县</t>
  </si>
  <si>
    <t>天长市</t>
  </si>
  <si>
    <t>定远县</t>
  </si>
  <si>
    <t>凤阳县</t>
  </si>
  <si>
    <t>明光市</t>
  </si>
  <si>
    <t>六安市</t>
  </si>
  <si>
    <t>金安区</t>
  </si>
  <si>
    <t>裕安区</t>
  </si>
  <si>
    <t>叶集区</t>
  </si>
  <si>
    <t>舒城县</t>
  </si>
  <si>
    <t>金寨县</t>
  </si>
  <si>
    <t>霍山县</t>
  </si>
  <si>
    <t>霍邱县</t>
  </si>
  <si>
    <t>马鞍山市</t>
  </si>
  <si>
    <t>当涂县</t>
  </si>
  <si>
    <t>含山县</t>
  </si>
  <si>
    <t>和  县</t>
  </si>
  <si>
    <t>芜湖市</t>
  </si>
  <si>
    <t>湾沚区</t>
  </si>
  <si>
    <t>繁昌区</t>
  </si>
  <si>
    <t>南陵县</t>
  </si>
  <si>
    <t>无为市</t>
  </si>
  <si>
    <t>宣城市</t>
  </si>
  <si>
    <t>宣州区</t>
  </si>
  <si>
    <t>郎溪县</t>
  </si>
  <si>
    <t>泾  县</t>
  </si>
  <si>
    <t>绩溪县</t>
  </si>
  <si>
    <t>旌德县</t>
  </si>
  <si>
    <t>宁国市</t>
  </si>
  <si>
    <t>广德市</t>
  </si>
  <si>
    <t>铜陵市</t>
  </si>
  <si>
    <t>义安区</t>
  </si>
  <si>
    <t>枞阳县</t>
  </si>
  <si>
    <t>池州市</t>
  </si>
  <si>
    <t>贵池区</t>
  </si>
  <si>
    <t>东至县</t>
  </si>
  <si>
    <t>石台县</t>
  </si>
  <si>
    <t>青阳县</t>
  </si>
  <si>
    <t>安庆市</t>
  </si>
  <si>
    <t>怀宁县</t>
  </si>
  <si>
    <t>桐城市</t>
  </si>
  <si>
    <t>潜山市</t>
  </si>
  <si>
    <t>岳西县</t>
  </si>
  <si>
    <t>太湖县</t>
  </si>
  <si>
    <t>望江县</t>
  </si>
  <si>
    <t>宿松县</t>
  </si>
  <si>
    <t>黄山市</t>
  </si>
  <si>
    <t>屯溪区</t>
  </si>
  <si>
    <t>黄山区</t>
  </si>
  <si>
    <t>徽州区</t>
  </si>
  <si>
    <t>歙  县</t>
  </si>
  <si>
    <t>休宁县</t>
  </si>
  <si>
    <t>祁门县</t>
  </si>
  <si>
    <t>黟  县</t>
  </si>
</sst>
</file>

<file path=xl/styles.xml><?xml version="1.0" encoding="utf-8"?>
<styleSheet xmlns="http://schemas.openxmlformats.org/spreadsheetml/2006/main">
  <numFmts count="3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.00;\(\$#,##0.00\)"/>
    <numFmt numFmtId="177" formatCode="\$#,##0;\(\$#,##0\)"/>
    <numFmt numFmtId="178" formatCode="yy\.mm\.dd"/>
    <numFmt numFmtId="179" formatCode="0.00_)"/>
    <numFmt numFmtId="180" formatCode="0%;\(0%\)"/>
    <numFmt numFmtId="181" formatCode="#,##0;\(#,##0\)"/>
    <numFmt numFmtId="182" formatCode="&quot;$&quot;#,##0_);[Red]\(&quot;$&quot;#,##0\)"/>
    <numFmt numFmtId="183" formatCode="&quot;$&quot;#,##0.00_);\(&quot;$&quot;#,##0.00\)"/>
    <numFmt numFmtId="184" formatCode="#,##0.0_);\(#,##0.0\)"/>
    <numFmt numFmtId="185" formatCode="&quot;$&quot;#,##0_);\(&quot;$&quot;#,##0\)"/>
    <numFmt numFmtId="186" formatCode="&quot;$&quot;#,##0.00_);[Red]\(&quot;$&quot;#,##0.00\)"/>
    <numFmt numFmtId="187" formatCode="_-&quot;$&quot;* #,##0_-;\-&quot;$&quot;* #,##0_-;_-&quot;$&quot;* &quot;-&quot;_-;_-@_-"/>
    <numFmt numFmtId="188" formatCode="0.0%"/>
    <numFmt numFmtId="189" formatCode="_-* #,##0&quot;$&quot;_-;\-* #,##0&quot;$&quot;_-;_-* &quot;-&quot;&quot;$&quot;_-;_-@_-"/>
    <numFmt numFmtId="190" formatCode="_(&quot;$&quot;* #,##0_);_(&quot;$&quot;* \(#,##0\);_(&quot;$&quot;* &quot;-&quot;_);_(@_)"/>
    <numFmt numFmtId="191" formatCode="#,##0;\-#,##0;&quot;-&quot;"/>
    <numFmt numFmtId="192" formatCode="_-* #,##0_$_-;\-* #,##0_$_-;_-* &quot;-&quot;_$_-;_-@_-"/>
    <numFmt numFmtId="193" formatCode="&quot;$&quot;\ #,##0.00_-;[Red]&quot;$&quot;\ #,##0.00\-"/>
    <numFmt numFmtId="194" formatCode="0.0"/>
    <numFmt numFmtId="195" formatCode="#\ ??/??"/>
    <numFmt numFmtId="196" formatCode="_-&quot;$&quot;\ * #,##0.00_-;_-&quot;$&quot;\ * #,##0.00\-;_-&quot;$&quot;\ * &quot;-&quot;??_-;_-@_-"/>
    <numFmt numFmtId="197" formatCode="_-* #,##0.00_-;\-* #,##0.00_-;_-* &quot;-&quot;??_-;_-@_-"/>
    <numFmt numFmtId="198" formatCode="_-&quot;$&quot;\ * #,##0_-;_-&quot;$&quot;\ * #,##0\-;_-&quot;$&quot;\ * &quot;-&quot;_-;_-@_-"/>
    <numFmt numFmtId="199" formatCode="_-* #,##0.00_$_-;\-* #,##0.00_$_-;_-* &quot;-&quot;??_$_-;_-@_-"/>
    <numFmt numFmtId="200" formatCode="_-* #,##0.00&quot;$&quot;_-;\-* #,##0.00&quot;$&quot;_-;_-* &quot;-&quot;??&quot;$&quot;_-;_-@_-"/>
    <numFmt numFmtId="201" formatCode="_(&quot;$&quot;* #,##0.00_);_(&quot;$&quot;* \(#,##0.00\);_(&quot;$&quot;* &quot;-&quot;??_);_(@_)"/>
    <numFmt numFmtId="202" formatCode="0_ "/>
  </numFmts>
  <fonts count="98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2"/>
      <name val="Times New Roman"/>
      <charset val="0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方正书宋_GBK"/>
      <charset val="134"/>
    </font>
    <font>
      <sz val="12"/>
      <name val="宋体"/>
      <charset val="134"/>
      <scheme val="minor"/>
    </font>
    <font>
      <sz val="12"/>
      <color indexed="17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8"/>
      <name val="Times New Roman"/>
      <charset val="0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b/>
      <sz val="12"/>
      <color indexed="52"/>
      <name val="楷体_GB2312"/>
      <charset val="134"/>
    </font>
    <font>
      <sz val="11"/>
      <color indexed="20"/>
      <name val="宋体"/>
      <charset val="134"/>
    </font>
    <font>
      <sz val="11"/>
      <color indexed="57"/>
      <name val="宋体"/>
      <charset val="134"/>
    </font>
    <font>
      <u/>
      <sz val="9"/>
      <color indexed="12"/>
      <name val="宋体"/>
      <charset val="134"/>
    </font>
    <font>
      <sz val="10"/>
      <name val="Arial"/>
      <charset val="0"/>
    </font>
    <font>
      <sz val="12"/>
      <color indexed="9"/>
      <name val="宋体"/>
      <charset val="134"/>
    </font>
    <font>
      <sz val="10.5"/>
      <color indexed="17"/>
      <name val="宋体"/>
      <charset val="134"/>
    </font>
    <font>
      <u/>
      <sz val="9"/>
      <color indexed="36"/>
      <name val="宋体"/>
      <charset val="134"/>
    </font>
    <font>
      <sz val="12"/>
      <name val="Times New Roman"/>
      <charset val="0"/>
    </font>
    <font>
      <sz val="12"/>
      <color indexed="20"/>
      <name val="楷体_GB2312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3"/>
      <name val="Tms Rmn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楷体_GB2312"/>
      <charset val="134"/>
    </font>
    <font>
      <b/>
      <sz val="11"/>
      <color indexed="57"/>
      <name val="宋体"/>
      <charset val="134"/>
    </font>
    <font>
      <sz val="11"/>
      <color indexed="52"/>
      <name val="宋体"/>
      <charset val="134"/>
    </font>
    <font>
      <sz val="10.5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0"/>
      <name val="Geneva"/>
      <charset val="0"/>
    </font>
    <font>
      <sz val="11"/>
      <color indexed="60"/>
      <name val="宋体"/>
      <charset val="134"/>
    </font>
    <font>
      <b/>
      <sz val="12"/>
      <color indexed="63"/>
      <name val="楷体_GB2312"/>
      <charset val="134"/>
    </font>
    <font>
      <sz val="10"/>
      <name val="MS Sans Serif"/>
      <charset val="0"/>
    </font>
    <font>
      <b/>
      <sz val="24"/>
      <color indexed="20"/>
      <name val="隶书"/>
      <charset val="134"/>
    </font>
    <font>
      <sz val="10"/>
      <name val="Helv"/>
      <charset val="0"/>
    </font>
    <font>
      <sz val="12"/>
      <color indexed="60"/>
      <name val="楷体_GB2312"/>
      <charset val="134"/>
    </font>
    <font>
      <sz val="10"/>
      <color indexed="8"/>
      <name val="Arial"/>
      <charset val="0"/>
    </font>
    <font>
      <sz val="10"/>
      <name val="Times New Roman"/>
      <charset val="0"/>
    </font>
    <font>
      <sz val="12"/>
      <color indexed="9"/>
      <name val="楷体_GB2312"/>
      <charset val="134"/>
    </font>
    <font>
      <sz val="11"/>
      <name val="ＭＳ Ｐゴシック"/>
      <charset val="134"/>
    </font>
    <font>
      <b/>
      <sz val="11"/>
      <color indexed="9"/>
      <name val="宋体"/>
      <charset val="134"/>
    </font>
    <font>
      <sz val="12"/>
      <color indexed="16"/>
      <name val="宋体"/>
      <charset val="134"/>
    </font>
    <font>
      <b/>
      <sz val="10"/>
      <name val="MS Sans Serif"/>
      <charset val="0"/>
    </font>
    <font>
      <b/>
      <sz val="10"/>
      <name val="Tms Rmn"/>
      <charset val="0"/>
    </font>
    <font>
      <sz val="12"/>
      <color indexed="17"/>
      <name val="楷体_GB2312"/>
      <charset val="134"/>
    </font>
    <font>
      <sz val="11"/>
      <color indexed="9"/>
      <name val="宋体"/>
      <charset val="134"/>
    </font>
    <font>
      <b/>
      <sz val="12"/>
      <name val="Arial"/>
      <charset val="0"/>
    </font>
    <font>
      <i/>
      <sz val="12"/>
      <color indexed="23"/>
      <name val="楷体_GB2312"/>
      <charset val="134"/>
    </font>
    <font>
      <sz val="12"/>
      <name val="官帕眉"/>
      <charset val="134"/>
    </font>
    <font>
      <b/>
      <sz val="15"/>
      <color indexed="56"/>
      <name val="宋体"/>
      <charset val="134"/>
    </font>
    <font>
      <sz val="12"/>
      <name val="Arial"/>
      <charset val="0"/>
    </font>
    <font>
      <b/>
      <sz val="18"/>
      <color indexed="56"/>
      <name val="宋体"/>
      <charset val="134"/>
    </font>
    <font>
      <b/>
      <sz val="13"/>
      <color indexed="56"/>
      <name val="楷体_GB2312"/>
      <charset val="134"/>
    </font>
    <font>
      <sz val="8"/>
      <name val="Arial"/>
      <charset val="0"/>
    </font>
    <font>
      <b/>
      <sz val="12"/>
      <color indexed="8"/>
      <name val="宋体"/>
      <charset val="134"/>
    </font>
    <font>
      <b/>
      <sz val="14"/>
      <name val="楷体"/>
      <charset val="134"/>
    </font>
    <font>
      <u/>
      <sz val="7.5"/>
      <color indexed="12"/>
      <name val="Arial"/>
      <charset val="0"/>
    </font>
    <font>
      <b/>
      <sz val="13"/>
      <color indexed="56"/>
      <name val="宋体"/>
      <charset val="134"/>
    </font>
    <font>
      <b/>
      <sz val="13"/>
      <name val="Tms Rmn"/>
      <charset val="0"/>
    </font>
    <font>
      <sz val="10"/>
      <name val="楷体"/>
      <charset val="134"/>
    </font>
    <font>
      <sz val="12"/>
      <color indexed="10"/>
      <name val="楷体_GB2312"/>
      <charset val="134"/>
    </font>
    <font>
      <sz val="7"/>
      <name val="Helv"/>
      <charset val="0"/>
    </font>
    <font>
      <b/>
      <i/>
      <sz val="16"/>
      <name val="Helv"/>
      <charset val="0"/>
    </font>
    <font>
      <sz val="10"/>
      <color indexed="8"/>
      <name val="MS Sans Serif"/>
      <charset val="0"/>
    </font>
    <font>
      <sz val="11"/>
      <color indexed="20"/>
      <name val="Tahoma"/>
      <charset val="134"/>
    </font>
    <font>
      <u/>
      <sz val="7.5"/>
      <color indexed="36"/>
      <name val="Arial"/>
      <charset val="0"/>
    </font>
    <font>
      <sz val="12"/>
      <name val="Helv"/>
      <charset val="0"/>
    </font>
    <font>
      <sz val="11"/>
      <color indexed="17"/>
      <name val="Tahoma"/>
      <charset val="134"/>
    </font>
    <font>
      <b/>
      <sz val="12"/>
      <color indexed="9"/>
      <name val="楷体_GB2312"/>
      <charset val="134"/>
    </font>
    <font>
      <sz val="12"/>
      <color indexed="9"/>
      <name val="Helv"/>
      <charset val="0"/>
    </font>
    <font>
      <b/>
      <sz val="9"/>
      <name val="Arial"/>
      <charset val="0"/>
    </font>
    <font>
      <sz val="12"/>
      <name val="Courier"/>
      <charset val="0"/>
    </font>
    <font>
      <sz val="7"/>
      <name val="Small Fonts"/>
      <charset val="0"/>
    </font>
    <font>
      <sz val="7"/>
      <color indexed="10"/>
      <name val="Helv"/>
      <charset val="0"/>
    </font>
    <font>
      <b/>
      <i/>
      <sz val="12"/>
      <name val="Times New Roman"/>
      <charset val="0"/>
    </font>
    <font>
      <b/>
      <sz val="12"/>
      <color indexed="8"/>
      <name val="楷体_GB2312"/>
      <charset val="134"/>
    </font>
    <font>
      <b/>
      <sz val="11"/>
      <color indexed="56"/>
      <name val="楷体_GB2312"/>
      <charset val="134"/>
    </font>
    <font>
      <sz val="12"/>
      <color indexed="20"/>
      <name val="宋体"/>
      <charset val="134"/>
    </font>
    <font>
      <b/>
      <sz val="18"/>
      <name val="Arial"/>
      <charset val="0"/>
    </font>
    <font>
      <u/>
      <sz val="12"/>
      <color indexed="12"/>
      <name val="宋体"/>
      <charset val="134"/>
    </font>
    <font>
      <sz val="12"/>
      <color indexed="62"/>
      <name val="楷体_GB2312"/>
      <charset val="134"/>
    </font>
    <font>
      <b/>
      <sz val="15"/>
      <color indexed="56"/>
      <name val="楷体_GB2312"/>
      <charset val="134"/>
    </font>
    <font>
      <sz val="11"/>
      <name val="宋体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  <font>
      <sz val="10"/>
      <name val="Courier"/>
      <charset val="0"/>
    </font>
    <font>
      <sz val="12"/>
      <color indexed="52"/>
      <name val="楷体_GB2312"/>
      <charset val="134"/>
    </font>
    <font>
      <b/>
      <sz val="12"/>
      <name val="宋体"/>
      <charset val="0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gray0625"/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mediumGray">
        <fgColor indexed="22"/>
      </patternFill>
    </fill>
    <fill>
      <patternFill patternType="solid">
        <fgColor indexed="25"/>
        <bgColor indexed="2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03">
    <xf numFmtId="0" fontId="0" fillId="0" borderId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1" fillId="0" borderId="0">
      <alignment horizontal="center" wrapText="1"/>
      <protection locked="0"/>
    </xf>
    <xf numFmtId="41" fontId="0" fillId="0" borderId="0" applyFont="0" applyFill="0" applyBorder="0" applyAlignment="0" applyProtection="0"/>
    <xf numFmtId="0" fontId="12" fillId="6" borderId="0" applyNumberFormat="0" applyBorder="0" applyAlignment="0" applyProtection="0"/>
    <xf numFmtId="43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178" fontId="18" fillId="0" borderId="3" applyFill="0" applyProtection="0">
      <alignment horizontal="right"/>
    </xf>
    <xf numFmtId="0" fontId="19" fillId="11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/>
    <xf numFmtId="9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4" borderId="4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15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180" fontId="29" fillId="0" borderId="0" applyFont="0" applyFill="0" applyBorder="0" applyAlignment="0" applyProtection="0"/>
    <xf numFmtId="0" fontId="30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32" fillId="15" borderId="2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9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7" fontId="18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0"/>
    <xf numFmtId="0" fontId="4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1" fillId="8" borderId="8" applyNumberFormat="0" applyAlignment="0" applyProtection="0">
      <alignment vertical="center"/>
    </xf>
    <xf numFmtId="188" fontId="29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>
      <alignment horizontal="left"/>
    </xf>
    <xf numFmtId="0" fontId="16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4" fontId="43" fillId="0" borderId="0">
      <alignment horizontal="center" vertical="center"/>
      <protection locked="0"/>
    </xf>
    <xf numFmtId="0" fontId="9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/>
    <xf numFmtId="0" fontId="44" fillId="0" borderId="0"/>
    <xf numFmtId="0" fontId="13" fillId="1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91" fontId="46" fillId="0" borderId="0" applyFill="0" applyBorder="0" applyAlignment="0"/>
    <xf numFmtId="0" fontId="12" fillId="12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2" fillId="0" borderId="0"/>
    <xf numFmtId="0" fontId="47" fillId="0" borderId="0"/>
    <xf numFmtId="39" fontId="29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1" fontId="47" fillId="0" borderId="0"/>
    <xf numFmtId="0" fontId="49" fillId="0" borderId="0" applyFon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1" fillId="24" borderId="0" applyNumberFormat="0" applyBorder="0" applyAlignment="0" applyProtection="0"/>
    <xf numFmtId="0" fontId="32" fillId="8" borderId="2" applyNumberFormat="0" applyAlignment="0" applyProtection="0">
      <alignment vertical="center"/>
    </xf>
    <xf numFmtId="0" fontId="52" fillId="0" borderId="13">
      <alignment horizontal="center"/>
    </xf>
    <xf numFmtId="0" fontId="53" fillId="25" borderId="14">
      <protection locked="0"/>
    </xf>
    <xf numFmtId="0" fontId="54" fillId="10" borderId="0" applyNumberFormat="0" applyBorder="0" applyAlignment="0" applyProtection="0">
      <alignment vertical="center"/>
    </xf>
    <xf numFmtId="0" fontId="0" fillId="0" borderId="0"/>
    <xf numFmtId="0" fontId="55" fillId="26" borderId="0" applyNumberFormat="0" applyBorder="0" applyAlignment="0" applyProtection="0">
      <alignment vertical="center"/>
    </xf>
    <xf numFmtId="0" fontId="53" fillId="25" borderId="14">
      <protection locked="0"/>
    </xf>
    <xf numFmtId="0" fontId="55" fillId="27" borderId="0" applyNumberFormat="0" applyBorder="0" applyAlignment="0" applyProtection="0">
      <alignment vertical="center"/>
    </xf>
    <xf numFmtId="0" fontId="56" fillId="0" borderId="15" applyNumberFormat="0" applyAlignment="0" applyProtection="0">
      <alignment horizontal="left" vertical="center"/>
    </xf>
    <xf numFmtId="0" fontId="23" fillId="9" borderId="0" applyNumberFormat="0" applyBorder="0" applyAlignment="0" applyProtection="0">
      <alignment vertical="center"/>
    </xf>
    <xf numFmtId="189" fontId="22" fillId="0" borderId="0" applyFont="0" applyFill="0" applyBorder="0" applyAlignment="0" applyProtection="0"/>
    <xf numFmtId="182" fontId="42" fillId="0" borderId="0" applyFont="0" applyFill="0" applyBorder="0" applyAlignment="0" applyProtection="0"/>
    <xf numFmtId="0" fontId="12" fillId="6" borderId="0" applyNumberFormat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58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>
      <alignment vertical="center"/>
    </xf>
    <xf numFmtId="185" fontId="52" fillId="0" borderId="16" applyAlignment="0" applyProtection="0"/>
    <xf numFmtId="0" fontId="19" fillId="2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/>
    <xf numFmtId="193" fontId="18" fillId="0" borderId="0" applyFont="0" applyFill="0" applyBorder="0" applyAlignment="0" applyProtection="0"/>
    <xf numFmtId="0" fontId="22" fillId="0" borderId="0"/>
    <xf numFmtId="0" fontId="59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/>
    <xf numFmtId="0" fontId="19" fillId="28" borderId="0" applyNumberFormat="0" applyBorder="0" applyAlignment="0" applyProtection="0"/>
    <xf numFmtId="0" fontId="48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/>
    <xf numFmtId="0" fontId="13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51" fillId="24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0" fillId="0" borderId="0" applyProtection="0"/>
    <xf numFmtId="0" fontId="48" fillId="1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195" fontId="18" fillId="0" borderId="0" applyFont="0" applyFill="0" applyProtection="0"/>
    <xf numFmtId="0" fontId="61" fillId="0" borderId="0" applyNumberForma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9" fillId="0" borderId="0">
      <alignment vertical="center"/>
    </xf>
    <xf numFmtId="40" fontId="49" fillId="0" borderId="0" applyFont="0" applyFill="0" applyBorder="0" applyAlignment="0" applyProtection="0"/>
    <xf numFmtId="0" fontId="33" fillId="3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186" fontId="42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0" fontId="42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22" fillId="0" borderId="0"/>
    <xf numFmtId="0" fontId="3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2" fillId="0" borderId="6" applyNumberFormat="0" applyFill="0" applyAlignment="0" applyProtection="0">
      <alignment vertical="center"/>
    </xf>
    <xf numFmtId="38" fontId="63" fillId="8" borderId="0" applyNumberFormat="0" applyBorder="0" applyAlignment="0" applyProtection="0"/>
    <xf numFmtId="0" fontId="55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5" fillId="0" borderId="18" applyNumberFormat="0" applyFill="0" applyProtection="0">
      <alignment horizontal="center"/>
    </xf>
    <xf numFmtId="0" fontId="8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9" fillId="0" borderId="0"/>
    <xf numFmtId="0" fontId="12" fillId="34" borderId="0" applyNumberFormat="0" applyBorder="0" applyAlignment="0" applyProtection="0"/>
    <xf numFmtId="0" fontId="55" fillId="27" borderId="0" applyNumberFormat="0" applyBorder="0" applyAlignment="0" applyProtection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top"/>
      <protection locked="0"/>
    </xf>
    <xf numFmtId="3" fontId="42" fillId="0" borderId="0" applyFont="0" applyFill="0" applyBorder="0" applyAlignment="0" applyProtection="0"/>
    <xf numFmtId="14" fontId="11" fillId="0" borderId="0">
      <alignment horizontal="center" wrapText="1"/>
      <protection locked="0"/>
    </xf>
    <xf numFmtId="0" fontId="4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56" fillId="0" borderId="0" applyProtection="0"/>
    <xf numFmtId="0" fontId="20" fillId="3" borderId="0" applyNumberFormat="0" applyBorder="0" applyAlignment="0" applyProtection="0">
      <alignment vertical="center"/>
    </xf>
    <xf numFmtId="0" fontId="44" fillId="0" borderId="0"/>
    <xf numFmtId="0" fontId="33" fillId="10" borderId="0" applyNumberFormat="0" applyBorder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/>
    <xf numFmtId="41" fontId="47" fillId="0" borderId="0" applyFont="0" applyFill="0" applyBorder="0" applyAlignment="0" applyProtection="0"/>
    <xf numFmtId="0" fontId="68" fillId="0" borderId="19" applyNumberFormat="0" applyFill="0" applyProtection="0">
      <alignment horizontal="center"/>
    </xf>
    <xf numFmtId="0" fontId="15" fillId="9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0" fillId="0" borderId="0"/>
    <xf numFmtId="0" fontId="64" fillId="35" borderId="0" applyNumberFormat="0" applyBorder="0" applyAlignment="0" applyProtection="0"/>
    <xf numFmtId="0" fontId="69" fillId="0" borderId="3" applyNumberFormat="0" applyFill="0" applyProtection="0">
      <alignment horizontal="center"/>
    </xf>
    <xf numFmtId="0" fontId="55" fillId="13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0" borderId="0"/>
    <xf numFmtId="0" fontId="9" fillId="8" borderId="0" applyNumberFormat="0" applyBorder="0" applyAlignment="0" applyProtection="0">
      <alignment vertical="center"/>
    </xf>
    <xf numFmtId="199" fontId="22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3" fontId="71" fillId="0" borderId="0"/>
    <xf numFmtId="0" fontId="9" fillId="21" borderId="0" applyNumberFormat="0" applyBorder="0" applyAlignment="0" applyProtection="0">
      <alignment vertical="center"/>
    </xf>
    <xf numFmtId="179" fontId="72" fillId="0" borderId="0"/>
    <xf numFmtId="0" fontId="9" fillId="16" borderId="0" applyNumberFormat="0" applyBorder="0" applyAlignment="0" applyProtection="0">
      <alignment vertical="center"/>
    </xf>
    <xf numFmtId="200" fontId="2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29" borderId="0" applyNumberFormat="0" applyBorder="0" applyAlignment="0" applyProtection="0"/>
    <xf numFmtId="0" fontId="55" fillId="23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8" fillId="30" borderId="0" applyNumberFormat="0" applyBorder="0" applyAlignment="0" applyProtection="0"/>
    <xf numFmtId="0" fontId="73" fillId="0" borderId="0"/>
    <xf numFmtId="0" fontId="1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/>
    <xf numFmtId="0" fontId="22" fillId="0" borderId="0"/>
    <xf numFmtId="38" fontId="49" fillId="0" borderId="0" applyFont="0" applyFill="0" applyBorder="0" applyAlignment="0" applyProtection="0"/>
    <xf numFmtId="0" fontId="18" fillId="0" borderId="18" applyNumberFormat="0" applyFill="0" applyProtection="0">
      <alignment horizontal="left"/>
    </xf>
    <xf numFmtId="0" fontId="38" fillId="0" borderId="0" applyNumberFormat="0" applyFill="0" applyBorder="0" applyAlignment="0" applyProtection="0">
      <alignment vertical="center"/>
    </xf>
    <xf numFmtId="49" fontId="18" fillId="0" borderId="0" applyFont="0" applyFill="0" applyBorder="0" applyAlignment="0" applyProtection="0"/>
    <xf numFmtId="0" fontId="48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44" fillId="0" borderId="0"/>
    <xf numFmtId="177" fontId="47" fillId="0" borderId="0"/>
    <xf numFmtId="0" fontId="23" fillId="9" borderId="0" applyNumberFormat="0" applyBorder="0" applyAlignment="0" applyProtection="0">
      <alignment vertical="center"/>
    </xf>
    <xf numFmtId="0" fontId="18" fillId="0" borderId="0">
      <protection locked="0"/>
    </xf>
    <xf numFmtId="0" fontId="26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64" fillId="39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9" fillId="40" borderId="0" applyNumberFormat="0" applyBorder="0" applyAlignment="0" applyProtection="0"/>
    <xf numFmtId="0" fontId="0" fillId="0" borderId="0"/>
    <xf numFmtId="0" fontId="13" fillId="10" borderId="0" applyNumberFormat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84" fontId="76" fillId="41" borderId="0"/>
    <xf numFmtId="0" fontId="15" fillId="9" borderId="0" applyNumberFormat="0" applyBorder="0" applyAlignment="0" applyProtection="0">
      <alignment vertical="center"/>
    </xf>
    <xf numFmtId="10" fontId="63" fillId="4" borderId="1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38" fontId="42" fillId="0" borderId="0" applyFont="0" applyFill="0" applyBorder="0" applyAlignment="0" applyProtection="0"/>
    <xf numFmtId="0" fontId="77" fillId="1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9" fontId="58" fillId="0" borderId="0" applyFont="0" applyFill="0" applyBorder="0" applyAlignment="0" applyProtection="0"/>
    <xf numFmtId="0" fontId="78" fillId="17" borderId="9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 applyProtection="0"/>
    <xf numFmtId="184" fontId="79" fillId="42" borderId="0"/>
    <xf numFmtId="0" fontId="80" fillId="0" borderId="0" applyNumberFormat="0" applyFill="0" applyBorder="0" applyAlignment="0" applyProtection="0"/>
    <xf numFmtId="0" fontId="18" fillId="0" borderId="0"/>
    <xf numFmtId="196" fontId="18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3" fontId="29" fillId="0" borderId="0" applyFont="0" applyFill="0" applyBorder="0" applyAlignment="0" applyProtection="0"/>
    <xf numFmtId="0" fontId="18" fillId="0" borderId="18" applyNumberFormat="0" applyFill="0" applyProtection="0">
      <alignment horizontal="right"/>
    </xf>
    <xf numFmtId="0" fontId="49" fillId="0" borderId="0" applyFont="0" applyFill="0" applyBorder="0" applyAlignment="0" applyProtection="0"/>
    <xf numFmtId="0" fontId="81" fillId="0" borderId="0"/>
    <xf numFmtId="0" fontId="47" fillId="0" borderId="0"/>
    <xf numFmtId="0" fontId="0" fillId="0" borderId="0">
      <alignment vertical="center"/>
    </xf>
    <xf numFmtId="198" fontId="18" fillId="0" borderId="0" applyFont="0" applyFill="0" applyBorder="0" applyAlignment="0" applyProtection="0"/>
    <xf numFmtId="0" fontId="33" fillId="16" borderId="0" applyNumberFormat="0" applyBorder="0" applyAlignment="0" applyProtection="0">
      <alignment vertical="center"/>
    </xf>
    <xf numFmtId="9" fontId="44" fillId="0" borderId="0" applyFont="0" applyFill="0" applyBorder="0" applyAlignment="0" applyProtection="0"/>
    <xf numFmtId="37" fontId="82" fillId="0" borderId="0"/>
    <xf numFmtId="0" fontId="9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60" fillId="0" borderId="20" applyProtection="0"/>
    <xf numFmtId="0" fontId="54" fillId="10" borderId="0" applyNumberFormat="0" applyBorder="0" applyAlignment="0" applyProtection="0">
      <alignment vertical="center"/>
    </xf>
    <xf numFmtId="185" fontId="29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9" fillId="43" borderId="0" applyNumberFormat="0" applyBorder="0" applyAlignment="0" applyProtection="0"/>
    <xf numFmtId="0" fontId="54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3" fontId="83" fillId="0" borderId="0"/>
    <xf numFmtId="0" fontId="13" fillId="10" borderId="0" applyNumberFormat="0" applyBorder="0" applyAlignment="0" applyProtection="0">
      <alignment vertical="center"/>
    </xf>
    <xf numFmtId="0" fontId="19" fillId="44" borderId="0" applyNumberFormat="0" applyBorder="0" applyAlignment="0" applyProtection="0"/>
    <xf numFmtId="41" fontId="18" fillId="0" borderId="0" applyFont="0" applyFill="0" applyBorder="0" applyAlignment="0" applyProtection="0"/>
    <xf numFmtId="0" fontId="4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 applyProtection="0"/>
    <xf numFmtId="176" fontId="47" fillId="0" borderId="0"/>
    <xf numFmtId="0" fontId="0" fillId="0" borderId="0"/>
    <xf numFmtId="0" fontId="73" fillId="0" borderId="0"/>
    <xf numFmtId="0" fontId="84" fillId="18" borderId="21">
      <alignment horizontal="center"/>
    </xf>
    <xf numFmtId="0" fontId="15" fillId="9" borderId="0" applyNumberFormat="0" applyBorder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43" borderId="0" applyNumberFormat="0" applyBorder="0" applyAlignment="0" applyProtection="0"/>
    <xf numFmtId="43" fontId="9" fillId="0" borderId="0" applyFon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42" fillId="45" borderId="0" applyNumberFormat="0" applyFont="0" applyBorder="0" applyAlignment="0" applyProtection="0"/>
    <xf numFmtId="4" fontId="42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73" fillId="0" borderId="0"/>
    <xf numFmtId="0" fontId="9" fillId="1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0" fontId="18" fillId="0" borderId="0" applyFont="0" applyFill="0" applyBorder="0" applyAlignment="0" applyProtection="0"/>
    <xf numFmtId="0" fontId="55" fillId="3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4" fontId="29" fillId="0" borderId="0" applyFont="0" applyFill="0" applyBorder="0" applyAlignment="0" applyProtection="0"/>
    <xf numFmtId="0" fontId="8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88" fillId="0" borderId="0" applyProtection="0"/>
    <xf numFmtId="0" fontId="87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1" fillId="24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37" fontId="29" fillId="0" borderId="0" applyFont="0" applyFill="0" applyBorder="0" applyAlignment="0" applyProtection="0"/>
    <xf numFmtId="0" fontId="10" fillId="5" borderId="2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92" fontId="22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87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3" fillId="9" borderId="0" applyNumberFormat="0" applyBorder="0" applyAlignment="0" applyProtection="0">
      <alignment vertical="center"/>
    </xf>
    <xf numFmtId="197" fontId="18" fillId="0" borderId="0" applyFon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98" fontId="18" fillId="0" borderId="0" applyFont="0" applyFill="0" applyBorder="0" applyAlignment="0" applyProtection="0"/>
    <xf numFmtId="0" fontId="76" fillId="0" borderId="0"/>
    <xf numFmtId="0" fontId="46" fillId="0" borderId="0">
      <alignment vertical="top"/>
    </xf>
    <xf numFmtId="0" fontId="8" fillId="30" borderId="0" applyNumberFormat="0" applyBorder="0" applyAlignment="0" applyProtection="0"/>
    <xf numFmtId="0" fontId="86" fillId="0" borderId="12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90" fontId="18" fillId="0" borderId="0" applyFont="0" applyFill="0" applyBorder="0" applyAlignment="0" applyProtection="0"/>
    <xf numFmtId="1" fontId="18" fillId="0" borderId="3" applyFill="0" applyProtection="0">
      <alignment horizontal="center"/>
    </xf>
    <xf numFmtId="9" fontId="9" fillId="0" borderId="0" applyFont="0" applyFill="0" applyBorder="0" applyAlignment="0" applyProtection="0">
      <alignment vertical="center"/>
    </xf>
    <xf numFmtId="15" fontId="42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201" fontId="18" fillId="0" borderId="0" applyFont="0" applyFill="0" applyBorder="0" applyAlignment="0" applyProtection="0"/>
    <xf numFmtId="0" fontId="19" fillId="6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0" fillId="5" borderId="2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7" fillId="9" borderId="0" applyNumberFormat="0" applyBorder="0" applyAlignment="0" applyProtection="0">
      <alignment vertical="center"/>
    </xf>
    <xf numFmtId="0" fontId="91" fillId="0" borderId="1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3" fillId="0" borderId="0"/>
    <xf numFmtId="2" fontId="60" fillId="0" borderId="0" applyProtection="0"/>
    <xf numFmtId="0" fontId="35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2" fillId="15" borderId="2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94" fontId="92" fillId="0" borderId="1">
      <alignment vertical="center"/>
      <protection locked="0"/>
    </xf>
    <xf numFmtId="0" fontId="13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/>
    <xf numFmtId="0" fontId="56" fillId="0" borderId="23">
      <alignment horizontal="left" vertical="center"/>
    </xf>
    <xf numFmtId="1" fontId="92" fillId="0" borderId="1">
      <alignment vertical="center"/>
      <protection locked="0"/>
    </xf>
    <xf numFmtId="0" fontId="13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95" fillId="0" borderId="0"/>
    <xf numFmtId="0" fontId="15" fillId="16" borderId="0" applyNumberFormat="0" applyBorder="0" applyAlignment="0" applyProtection="0">
      <alignment vertical="center"/>
    </xf>
    <xf numFmtId="0" fontId="18" fillId="0" borderId="0"/>
    <xf numFmtId="0" fontId="69" fillId="0" borderId="3" applyNumberFormat="0" applyFill="0" applyProtection="0">
      <alignment horizontal="left"/>
    </xf>
    <xf numFmtId="0" fontId="93" fillId="0" borderId="0" applyNumberFormat="0" applyFill="0" applyBorder="0" applyAlignment="0" applyProtection="0">
      <alignment vertical="top"/>
      <protection locked="0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6" fillId="0" borderId="10" applyNumberFormat="0" applyFill="0" applyAlignment="0" applyProtection="0">
      <alignment vertical="center"/>
    </xf>
    <xf numFmtId="43" fontId="18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44" fillId="0" borderId="0"/>
    <xf numFmtId="0" fontId="44" fillId="0" borderId="0">
      <protection locked="0"/>
    </xf>
    <xf numFmtId="10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12" fillId="29" borderId="0" applyNumberFormat="0" applyBorder="0" applyAlignment="0" applyProtection="0"/>
    <xf numFmtId="0" fontId="12" fillId="31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53" fillId="25" borderId="14">
      <protection locked="0"/>
    </xf>
    <xf numFmtId="0" fontId="87" fillId="16" borderId="0" applyNumberFormat="0" applyBorder="0" applyAlignment="0" applyProtection="0">
      <alignment vertical="center"/>
    </xf>
    <xf numFmtId="0" fontId="19" fillId="46" borderId="0" applyNumberFormat="0" applyBorder="0" applyAlignment="0" applyProtection="0"/>
    <xf numFmtId="0" fontId="36" fillId="16" borderId="0" applyNumberFormat="0" applyBorder="0" applyAlignment="0" applyProtection="0">
      <alignment vertical="center"/>
    </xf>
  </cellStyleXfs>
  <cellXfs count="23">
    <xf numFmtId="0" fontId="0" fillId="0" borderId="0" xfId="0" applyFont="1"/>
    <xf numFmtId="202" fontId="0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202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202" fontId="2" fillId="0" borderId="0" xfId="0" applyNumberFormat="1" applyFont="1" applyAlignment="1">
      <alignment horizontal="center" vertical="center" wrapText="1"/>
    </xf>
    <xf numFmtId="202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0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02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2" fontId="5" fillId="2" borderId="1" xfId="146" applyNumberFormat="1" applyFont="1" applyFill="1" applyBorder="1" applyAlignment="1">
      <alignment horizontal="center" vertical="center" wrapText="1"/>
    </xf>
    <xf numFmtId="202" fontId="5" fillId="0" borderId="1" xfId="146" applyNumberFormat="1" applyFont="1" applyFill="1" applyBorder="1" applyAlignment="1">
      <alignment horizontal="left" vertical="center" wrapText="1"/>
    </xf>
    <xf numFmtId="202" fontId="5" fillId="0" borderId="1" xfId="146" applyNumberFormat="1" applyFont="1" applyFill="1" applyBorder="1" applyAlignment="1">
      <alignment horizontal="center" vertical="center" wrapText="1"/>
    </xf>
    <xf numFmtId="202" fontId="6" fillId="0" borderId="1" xfId="14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02" fontId="7" fillId="0" borderId="1" xfId="146" applyNumberFormat="1" applyFont="1" applyFill="1" applyBorder="1" applyAlignment="1">
      <alignment horizontal="center" vertical="center" wrapText="1"/>
    </xf>
    <xf numFmtId="202" fontId="0" fillId="0" borderId="1" xfId="146" applyNumberFormat="1" applyFont="1" applyFill="1" applyBorder="1" applyAlignment="1">
      <alignment horizontal="center" vertical="center" wrapText="1"/>
    </xf>
    <xf numFmtId="202" fontId="7" fillId="0" borderId="1" xfId="26" applyNumberFormat="1" applyFont="1" applyFill="1" applyBorder="1" applyAlignment="1">
      <alignment horizontal="center" vertical="center" wrapText="1"/>
    </xf>
    <xf numFmtId="202" fontId="0" fillId="0" borderId="1" xfId="0" applyNumberFormat="1" applyFont="1" applyFill="1" applyBorder="1" applyAlignment="1">
      <alignment horizontal="center" vertical="center"/>
    </xf>
    <xf numFmtId="202" fontId="7" fillId="0" borderId="1" xfId="73" applyNumberFormat="1" applyFont="1" applyFill="1" applyBorder="1" applyAlignment="1">
      <alignment horizontal="center" vertical="center" wrapText="1"/>
    </xf>
  </cellXfs>
  <cellStyles count="503">
    <cellStyle name="常规" xfId="0" builtinId="0"/>
    <cellStyle name="货币[0]" xfId="1" builtinId="7"/>
    <cellStyle name="货币" xfId="2" builtinId="4"/>
    <cellStyle name="好_05玉溪" xfId="3"/>
    <cellStyle name="20% - 强调文字颜色 3" xfId="4" builtinId="38"/>
    <cellStyle name="输入" xfId="5" builtinId="20"/>
    <cellStyle name="args.style" xfId="6"/>
    <cellStyle name="千位分隔[0]" xfId="7" builtinId="6"/>
    <cellStyle name="Accent2 - 40%" xfId="8"/>
    <cellStyle name="千位分隔" xfId="9" builtinId="3"/>
    <cellStyle name="好_汇总" xfId="10"/>
    <cellStyle name="40% - 强调文字颜色 3" xfId="11" builtinId="39"/>
    <cellStyle name="计算 2" xfId="12"/>
    <cellStyle name="差" xfId="13" builtinId="27"/>
    <cellStyle name="60% - 强调文字颜色 3" xfId="14" builtinId="40"/>
    <cellStyle name="好_1003牟定县" xfId="15"/>
    <cellStyle name="超链接" xfId="16" builtinId="8"/>
    <cellStyle name="日期" xfId="17"/>
    <cellStyle name="Accent2 - 60%" xfId="18"/>
    <cellStyle name="差_奖励补助测算5.23新" xfId="19"/>
    <cellStyle name="好_M03" xfId="20"/>
    <cellStyle name="Accent6 - 20%" xfId="21"/>
    <cellStyle name="百分比" xfId="22" builtinId="5"/>
    <cellStyle name="差_2009年一般性转移支付标准工资_奖励补助测算5.22测试" xfId="23"/>
    <cellStyle name="已访问的超链接" xfId="24" builtinId="9"/>
    <cellStyle name="注释" xfId="25" builtinId="10"/>
    <cellStyle name="常规 6" xfId="26"/>
    <cellStyle name="_ET_STYLE_NoName_00__Sheet3" xfId="27"/>
    <cellStyle name="差_2007年政法部门业务指标" xfId="28"/>
    <cellStyle name="20% - 强调文字颜色 5_0-2012年度廉租房和棚户区改造审核汇总" xfId="29"/>
    <cellStyle name="差_教师绩效工资测算表（离退休按各地上报数测算）2009年1月1日" xfId="30"/>
    <cellStyle name="标题 4" xfId="31" builtinId="19"/>
    <cellStyle name="差_2006年分析表" xfId="32"/>
    <cellStyle name="60% - 强调文字颜色 2" xfId="33" builtinId="36"/>
    <cellStyle name="差_指标五" xfId="34"/>
    <cellStyle name="好_奖励补助测算5.23新" xfId="35"/>
    <cellStyle name="警告文本" xfId="36" builtinId="11"/>
    <cellStyle name="差_奖励补助测算5.22测试" xfId="37"/>
    <cellStyle name="标题" xfId="38" builtinId="15"/>
    <cellStyle name="解释性文本" xfId="39" builtinId="53"/>
    <cellStyle name="百分比 4" xfId="40"/>
    <cellStyle name="标题 1" xfId="41" builtinId="16"/>
    <cellStyle name="0%" xfId="42"/>
    <cellStyle name="标题 2" xfId="43" builtinId="17"/>
    <cellStyle name="60% - 强调文字颜色 1" xfId="44" builtinId="32"/>
    <cellStyle name="标题 3" xfId="45" builtinId="18"/>
    <cellStyle name="60% - 强调文字颜色 4" xfId="46" builtinId="44"/>
    <cellStyle name="输出" xfId="47" builtinId="21"/>
    <cellStyle name="Input" xfId="48"/>
    <cellStyle name="计算" xfId="49" builtinId="22"/>
    <cellStyle name="40% - 强调文字颜色 4 2" xfId="50"/>
    <cellStyle name="检查单元格" xfId="51" builtinId="23"/>
    <cellStyle name="好_2009年一般性转移支付标准工资_地方配套按人均增幅控制8.30一般预算平均增幅、人均可用财力平均增幅两次控制、社会治安系数调整、案件数调整xl" xfId="52"/>
    <cellStyle name="20% - 强调文字颜色 6" xfId="53" builtinId="50"/>
    <cellStyle name="Currency [0]" xfId="54"/>
    <cellStyle name="好_三季度－表二" xfId="55"/>
    <cellStyle name="强调文字颜色 2" xfId="56" builtinId="33"/>
    <cellStyle name="差_教育厅提供义务教育及高中教师人数（2009年1月6日）" xfId="57"/>
    <cellStyle name="链接单元格" xfId="58" builtinId="24"/>
    <cellStyle name="差_Book2" xfId="59"/>
    <cellStyle name="汇总" xfId="60" builtinId="25"/>
    <cellStyle name="好" xfId="61" builtinId="26"/>
    <cellStyle name="Heading 3" xfId="62"/>
    <cellStyle name="_Book1_5" xfId="63"/>
    <cellStyle name="适中" xfId="64" builtinId="28"/>
    <cellStyle name="20% - 强调文字颜色 5" xfId="65" builtinId="46"/>
    <cellStyle name="强调文字颜色 1" xfId="66" builtinId="29"/>
    <cellStyle name="20% - 强调文字颜色 1" xfId="67" builtinId="30"/>
    <cellStyle name="40% - 强调文字颜色 1" xfId="68" builtinId="31"/>
    <cellStyle name="输出 2" xfId="69"/>
    <cellStyle name="0.0%" xfId="70"/>
    <cellStyle name="20% - 强调文字颜色 2" xfId="71" builtinId="34"/>
    <cellStyle name="40% - 强调文字颜色 2" xfId="72" builtinId="35"/>
    <cellStyle name="千位分隔[0] 2" xfId="73"/>
    <cellStyle name="强调文字颜色 3" xfId="74" builtinId="37"/>
    <cellStyle name="PSChar" xfId="75"/>
    <cellStyle name="强调文字颜色 4" xfId="76" builtinId="41"/>
    <cellStyle name="20% - 强调文字颜色 4" xfId="77" builtinId="42"/>
    <cellStyle name="jktitle" xfId="78"/>
    <cellStyle name="40% - 强调文字颜色 4" xfId="79" builtinId="43"/>
    <cellStyle name="强调文字颜色 5" xfId="80" builtinId="45"/>
    <cellStyle name="警告文本_0-2012年度廉租房和棚户区改造审核汇总" xfId="81"/>
    <cellStyle name="40% - 强调文字颜色 5" xfId="82" builtinId="47"/>
    <cellStyle name="差_2006年全省财力计算表（中央、决算）" xfId="83"/>
    <cellStyle name="60% - 强调文字颜色 5" xfId="84" builtinId="48"/>
    <cellStyle name="强调文字颜色 6" xfId="85" builtinId="49"/>
    <cellStyle name="0,0&#13;&#10;NA&#13;&#10;" xfId="86"/>
    <cellStyle name="_弱电系统设备配置报价清单" xfId="87"/>
    <cellStyle name="好_业务工作量指标" xfId="88"/>
    <cellStyle name="适中 2" xfId="89"/>
    <cellStyle name="40% - 强调文字颜色 6" xfId="90" builtinId="51"/>
    <cellStyle name="60% - 强调文字颜色 6" xfId="91" builtinId="52"/>
    <cellStyle name="Calc Currency (0)" xfId="92"/>
    <cellStyle name="Accent3 - 20%" xfId="93"/>
    <cellStyle name="好_指标四" xfId="94"/>
    <cellStyle name="Milliers_!!!GO" xfId="95"/>
    <cellStyle name="差_2009年一般性转移支付标准工资_地方配套按人均增幅控制8.31（调整结案率后）xl" xfId="96"/>
    <cellStyle name="Bad" xfId="97"/>
    <cellStyle name="昗弨_Pacific Region P&amp;L" xfId="98"/>
    <cellStyle name="普通_ 白土" xfId="99"/>
    <cellStyle name="Comma,2" xfId="100"/>
    <cellStyle name="差_城建部门" xfId="101"/>
    <cellStyle name="强调文字颜色 6 2" xfId="102"/>
    <cellStyle name="好_Book2" xfId="103"/>
    <cellStyle name="comma zerodec" xfId="104"/>
    <cellStyle name="통화_BOILER-CO1" xfId="105"/>
    <cellStyle name="40% - Accent3" xfId="106"/>
    <cellStyle name="Check Cell" xfId="107"/>
    <cellStyle name="差_530623_2006年县级财政报表附表" xfId="108"/>
    <cellStyle name="Calculation" xfId="109"/>
    <cellStyle name="PSHeading" xfId="110"/>
    <cellStyle name="t" xfId="111"/>
    <cellStyle name="好_检验表" xfId="112"/>
    <cellStyle name="常规 2 6" xfId="113"/>
    <cellStyle name="60% - Accent6" xfId="114"/>
    <cellStyle name="sstot" xfId="115"/>
    <cellStyle name="Accent4_公安安全支出补充表5.14" xfId="116"/>
    <cellStyle name="Header1" xfId="117"/>
    <cellStyle name="差_县级基础数据" xfId="118"/>
    <cellStyle name="烹拳 [0]_ +Foil &amp; -FOIL &amp; PAPER" xfId="119"/>
    <cellStyle name="Moneda [0]_96 Risk" xfId="120"/>
    <cellStyle name="Accent4 - 40%" xfId="121"/>
    <cellStyle name="解释性文本 2" xfId="122"/>
    <cellStyle name="钎霖_4岿角利" xfId="123"/>
    <cellStyle name="差_下半年禁吸戒毒经费1000万元" xfId="124"/>
    <cellStyle name="差_2009年一般性转移支付标准工资_~4190974" xfId="125"/>
    <cellStyle name="Good" xfId="126"/>
    <cellStyle name="常规 10" xfId="127"/>
    <cellStyle name="Border" xfId="128"/>
    <cellStyle name="Accent4" xfId="129"/>
    <cellStyle name="20% - Accent2" xfId="130"/>
    <cellStyle name="Accent3_公安安全支出补充表5.14" xfId="131"/>
    <cellStyle name="差_2006年基础数据" xfId="132"/>
    <cellStyle name="Accent1 - 40%" xfId="133"/>
    <cellStyle name="好_2009年一般性转移支付标准工资_~4190974" xfId="134"/>
    <cellStyle name="Accent3 - 60%" xfId="135"/>
    <cellStyle name="好_0502通海县" xfId="136"/>
    <cellStyle name="Accent3 - 40%" xfId="137"/>
    <cellStyle name="Mon閠aire [0]_!!!GO" xfId="138"/>
    <cellStyle name="_Book1_3" xfId="139"/>
    <cellStyle name="Heading 1" xfId="140"/>
    <cellStyle name="差_2007年检察院案件数" xfId="141"/>
    <cellStyle name="Accent3" xfId="142"/>
    <cellStyle name="Accent1" xfId="143"/>
    <cellStyle name="60% - 强调文字颜色 6 2" xfId="144"/>
    <cellStyle name="好_2007年人员分部门统计表" xfId="145"/>
    <cellStyle name="常规_2011年中央追加城市棚户区改造补助资金分配情况表（不下发）" xfId="146"/>
    <cellStyle name="好_下半年禁吸戒毒经费1000万元" xfId="147"/>
    <cellStyle name="20% - 强调文字颜色 2_0-2012年度廉租房和棚户区改造审核汇总" xfId="148"/>
    <cellStyle name="Accent6 - 60%" xfId="149"/>
    <cellStyle name="好_地方配套按人均增幅控制8.31（调整结案率后）xl" xfId="150"/>
    <cellStyle name="差_Book1" xfId="151"/>
    <cellStyle name="差_地方配套按人均增幅控制8.30xl" xfId="152"/>
    <cellStyle name="好_指标五" xfId="153"/>
    <cellStyle name="差_云南省2008年中小学教职工情况（教育厅提供20090101加工整理）" xfId="154"/>
    <cellStyle name="Date" xfId="155"/>
    <cellStyle name="60% - 强调文字颜色 5 2" xfId="156"/>
    <cellStyle name="Neutral" xfId="157"/>
    <cellStyle name="60% - 强调文字颜色 4 2" xfId="158"/>
    <cellStyle name="差_0-2012年度廉租房和棚户区改造审核汇总" xfId="159"/>
    <cellStyle name="好_奖励补助测算5.24冯铸" xfId="160"/>
    <cellStyle name="好_2006年水利统计指标统计表" xfId="161"/>
    <cellStyle name="差_11大理" xfId="162"/>
    <cellStyle name="60% - 强调文字颜色 3 2" xfId="163"/>
    <cellStyle name="好_第一部分：综合全" xfId="164"/>
    <cellStyle name="Pourcentage_pldt" xfId="165"/>
    <cellStyle name="标题 5" xfId="166"/>
    <cellStyle name="60% - 强调文字颜色 2 2" xfId="167"/>
    <cellStyle name="常规 5" xfId="168"/>
    <cellStyle name="콤마_BOILER-CO1" xfId="169"/>
    <cellStyle name="20% - 强调文字颜色 5 2" xfId="170"/>
    <cellStyle name="寘嬫愗傝_Region Orders (2)" xfId="171"/>
    <cellStyle name="20% - Accent5" xfId="172"/>
    <cellStyle name="Moneda_96 Risk" xfId="173"/>
    <cellStyle name="差_2009年一般性转移支付标准工资_奖励补助测算7.23" xfId="174"/>
    <cellStyle name="差_奖励补助测算7.25" xfId="175"/>
    <cellStyle name="Millares_96 Risk" xfId="176"/>
    <cellStyle name="差_地方配套按人均增幅控制8.30一般预算平均增幅、人均可用财力平均增幅两次控制、社会治安系数调整、案件数调整xl" xfId="177"/>
    <cellStyle name="好_2008年县级公安保障标准落实奖励经费分配测算" xfId="178"/>
    <cellStyle name="_20100326高清市院遂宁检察院1080P配置清单26日改" xfId="179"/>
    <cellStyle name="40% - 强调文字颜色 2 2" xfId="180"/>
    <cellStyle name="好_奖励补助测算7.25" xfId="181"/>
    <cellStyle name="标题 2 2" xfId="182"/>
    <cellStyle name="Grey" xfId="183"/>
    <cellStyle name="60% - Accent1" xfId="184"/>
    <cellStyle name="强调 2" xfId="185"/>
    <cellStyle name="差_不用软件计算9.1不考虑经费管理评价xl" xfId="186"/>
    <cellStyle name="好_奖励补助测算5.22测试" xfId="187"/>
    <cellStyle name="标题1" xfId="188"/>
    <cellStyle name="好_00省级(打印)" xfId="189"/>
    <cellStyle name="差_义务教育阶段教职工人数（教育厅提供最终）" xfId="190"/>
    <cellStyle name="差_2009年一般性转移支付标准工资_奖励补助测算5.24冯铸" xfId="191"/>
    <cellStyle name="差_云南省2008年中小学教师人数统计表" xfId="192"/>
    <cellStyle name="差_2008云南省分县市中小学教职工统计表（教育厅提供）" xfId="193"/>
    <cellStyle name="差_2007年人员分部门统计表" xfId="194"/>
    <cellStyle name="好_11大理" xfId="195"/>
    <cellStyle name="_ET_STYLE_NoName_00__Book1_2" xfId="196"/>
    <cellStyle name="Accent5 - 20%" xfId="197"/>
    <cellStyle name="60% - Accent4" xfId="198"/>
    <cellStyle name="常规 2 4" xfId="199"/>
    <cellStyle name="Hyperlink_AheadBehind.xls Chart 23" xfId="200"/>
    <cellStyle name="PSInt" xfId="201"/>
    <cellStyle name="per.style" xfId="202"/>
    <cellStyle name="强调文字颜色 5 2" xfId="203"/>
    <cellStyle name="40% - 强调文字颜色 2_0-2012年度廉租房和棚户区改造审核汇总" xfId="204"/>
    <cellStyle name="Accent6_公安安全支出补充表5.14" xfId="205"/>
    <cellStyle name="常规 4" xfId="206"/>
    <cellStyle name="差_地方配套按人均增幅控制8.31（调整结案率后）xl" xfId="207"/>
    <cellStyle name="HEADING2" xfId="208"/>
    <cellStyle name="好_03昭通" xfId="209"/>
    <cellStyle name="_Book1_4" xfId="210"/>
    <cellStyle name="20% - 强调文字颜色 3 2" xfId="211"/>
    <cellStyle name="Heading 2" xfId="212"/>
    <cellStyle name="Accent5 - 40%" xfId="213"/>
    <cellStyle name="千分位[0]_ 白土" xfId="214"/>
    <cellStyle name="Col Heads" xfId="215"/>
    <cellStyle name="差_云南农村义务教育统计表" xfId="216"/>
    <cellStyle name="60% - Accent5" xfId="217"/>
    <cellStyle name="强调文字颜色 4 2" xfId="218"/>
    <cellStyle name="常规 2 5" xfId="219"/>
    <cellStyle name="强调 3" xfId="220"/>
    <cellStyle name="部门" xfId="221"/>
    <cellStyle name="60% - Accent2" xfId="222"/>
    <cellStyle name="常规 2 2" xfId="223"/>
    <cellStyle name="好_地方配套按人均增幅控制8.30一般预算平均增幅、人均可用财力平均增幅两次控制、社会治安系数调整、案件数调整xl" xfId="224"/>
    <cellStyle name="40% - 强调文字颜色 6 2" xfId="225"/>
    <cellStyle name="差_03昭通" xfId="226"/>
    <cellStyle name="好_下半年禁毒办案经费分配2544.3万元" xfId="227"/>
    <cellStyle name="40% - 强调文字颜色 5 2" xfId="228"/>
    <cellStyle name="好_2006年分析表" xfId="229"/>
    <cellStyle name="好_2009年一般性转移支付标准工资_地方配套按人均增幅控制8.30xl" xfId="230"/>
    <cellStyle name="好_2、土地面积、人口、粮食产量基本情况" xfId="231"/>
    <cellStyle name="40% - Accent2" xfId="232"/>
    <cellStyle name="_报表调整-新大陆电脑_20070325" xfId="233"/>
    <cellStyle name="40% - 强调文字颜色 1_0-2012年度廉租房和棚户区改造审核汇总" xfId="234"/>
    <cellStyle name="霓付_ +Foil &amp; -FOIL &amp; PAPER" xfId="235"/>
    <cellStyle name="好_2009年一般性转移支付标准工资" xfId="236"/>
    <cellStyle name="好_00省级(定稿)" xfId="237"/>
    <cellStyle name="40% - Accent6" xfId="238"/>
    <cellStyle name="好_第五部分(才淼、饶永宏）" xfId="239"/>
    <cellStyle name="好_不用软件计算9.1不考虑经费管理评价xl" xfId="240"/>
    <cellStyle name="警告文本 2" xfId="241"/>
    <cellStyle name="Black" xfId="242"/>
    <cellStyle name="40% - Accent5" xfId="243"/>
    <cellStyle name="Normal - Style1" xfId="244"/>
    <cellStyle name="40% - Accent4" xfId="245"/>
    <cellStyle name="烹拳_ +Foil &amp; -FOIL &amp; PAPER" xfId="246"/>
    <cellStyle name="Warning Text" xfId="247"/>
    <cellStyle name="差_高中教师人数（教育厅1.6日提供）" xfId="248"/>
    <cellStyle name="40% - Accent1" xfId="249"/>
    <cellStyle name="RowLevel_0" xfId="250"/>
    <cellStyle name="差_2008年县级公安保障标准落实奖励经费分配测算" xfId="251"/>
    <cellStyle name="20% - Accent1" xfId="252"/>
    <cellStyle name="Accent1 - 20%" xfId="253"/>
    <cellStyle name="60% - Accent3" xfId="254"/>
    <cellStyle name="_贵州专员办审核廉租房保障资金意见表" xfId="255"/>
    <cellStyle name="常规 2 3" xfId="256"/>
    <cellStyle name="好_Book1" xfId="257"/>
    <cellStyle name="_TP~GA1 应收票据_实质性程序_YHY" xfId="258"/>
    <cellStyle name="差_2、土地面积、人口、粮食产量基本情况" xfId="259"/>
    <cellStyle name="20% - 强调文字颜色 6_0-2012年度廉租房和棚户区改造审核汇总" xfId="260"/>
    <cellStyle name="差_附件7全省汇总(2)" xfId="261"/>
    <cellStyle name="Dezimal_laroux" xfId="262"/>
    <cellStyle name="_ET_STYLE_NoName_00__Book1_1" xfId="263"/>
    <cellStyle name="콤마 [0]_BOILER-CO1" xfId="264"/>
    <cellStyle name="商品名称" xfId="265"/>
    <cellStyle name="Heading 4" xfId="266"/>
    <cellStyle name="_Book1_6" xfId="267"/>
    <cellStyle name="60% - 强调文字颜色 1 2" xfId="268"/>
    <cellStyle name="差_云南省2008年转移支付测算——州市本级考核部分及政策性测算" xfId="269"/>
    <cellStyle name="好_历年教师人数" xfId="270"/>
    <cellStyle name="Normal_!!!GO" xfId="271"/>
    <cellStyle name="Dollar (zero dec)" xfId="272"/>
    <cellStyle name="差_下半年禁毒办案经费分配2544.3万元" xfId="273"/>
    <cellStyle name="_Book1_2" xfId="274"/>
    <cellStyle name="标题_0-2012年度廉租房和棚户区改造审核汇总" xfId="275"/>
    <cellStyle name="Accent2 - 20%" xfId="276"/>
    <cellStyle name="差_1110洱源县" xfId="277"/>
    <cellStyle name="Explanatory Text" xfId="278"/>
    <cellStyle name="强调文字颜色 1 2" xfId="279"/>
    <cellStyle name="Followed Hyperlink_AheadBehind.xls Chart 23" xfId="280"/>
    <cellStyle name="强调 1" xfId="281"/>
    <cellStyle name="好_基础数据分析" xfId="282"/>
    <cellStyle name="20% - 强调文字颜色 2 2" xfId="283"/>
    <cellStyle name="好_云南农村义务教育统计表" xfId="284"/>
    <cellStyle name="好_卫生部门" xfId="285"/>
    <cellStyle name="好_530623_2006年县级财政报表附表" xfId="286"/>
    <cellStyle name="好_0-2012年度廉租房和棚户区改造审核汇总" xfId="287"/>
    <cellStyle name="解释性文本_0-2012年度廉租房和棚户区改造审核汇总" xfId="288"/>
    <cellStyle name="Accent2_公安安全支出补充表5.14" xfId="289"/>
    <cellStyle name="Accent6" xfId="290"/>
    <cellStyle name="gcd" xfId="291"/>
    <cellStyle name="好_2009年一般性转移支付标准工资_不用软件计算9.1不考虑经费管理评价xl" xfId="292"/>
    <cellStyle name="注释 2" xfId="293"/>
    <cellStyle name="好_地方配套按人均增幅控制8.30xl" xfId="294"/>
    <cellStyle name="好_2006年全省财力计算表（中央、决算）" xfId="295"/>
    <cellStyle name="Note" xfId="296"/>
    <cellStyle name="40% - 强调文字颜色 5_0-2012年度廉租房和棚户区改造审核汇总" xfId="297"/>
    <cellStyle name="差_2009年一般性转移支付标准工资_奖励补助测算7.25" xfId="298"/>
    <cellStyle name="Input Cells" xfId="299"/>
    <cellStyle name="差_2009年一般性转移支付标准工资" xfId="300"/>
    <cellStyle name="Input [yellow]" xfId="301"/>
    <cellStyle name="差_指标四" xfId="302"/>
    <cellStyle name="40% - 强调文字颜色 1 2" xfId="303"/>
    <cellStyle name="Millares [0]_96 Risk" xfId="304"/>
    <cellStyle name="好_附件7全省汇总(2)" xfId="305"/>
    <cellStyle name="Linked Cell" xfId="306"/>
    <cellStyle name="归盒啦_95" xfId="307"/>
    <cellStyle name="检查单元格 2" xfId="308"/>
    <cellStyle name="差_检验表" xfId="309"/>
    <cellStyle name="常规 9" xfId="310"/>
    <cellStyle name="Linked Cells" xfId="311"/>
    <cellStyle name="分级显示列_1_Book1" xfId="312"/>
    <cellStyle name="样式 1" xfId="313"/>
    <cellStyle name="Currency_!!!GO" xfId="314"/>
    <cellStyle name="好_奖励补助测算7.25 (version 1) (version 1)" xfId="315"/>
    <cellStyle name="好_1110洱源县" xfId="316"/>
    <cellStyle name="Currency,2" xfId="317"/>
    <cellStyle name="编号" xfId="318"/>
    <cellStyle name="통화 [0]_BOILER-CO1" xfId="319"/>
    <cellStyle name="未定义" xfId="320"/>
    <cellStyle name="New Times Roman" xfId="321"/>
    <cellStyle name="常规 3" xfId="322"/>
    <cellStyle name="Mon閠aire_!!!GO" xfId="323"/>
    <cellStyle name="20% - 强调文字颜色 4 2" xfId="324"/>
    <cellStyle name="Percent_!!!GO" xfId="325"/>
    <cellStyle name="no dec" xfId="326"/>
    <cellStyle name="20% - 强调文字颜色 3_0-2012年度廉租房和棚户区改造审核汇总" xfId="327"/>
    <cellStyle name="差_卫生部门" xfId="328"/>
    <cellStyle name="差_财政供养人员" xfId="329"/>
    <cellStyle name="常规 11" xfId="330"/>
    <cellStyle name="差_三季度－表二" xfId="331"/>
    <cellStyle name="差_奖励补助测算5.24冯铸" xfId="332"/>
    <cellStyle name="20% - 强调文字颜色 1 2" xfId="333"/>
    <cellStyle name="Total" xfId="334"/>
    <cellStyle name="好_丽江汇总" xfId="335"/>
    <cellStyle name="Currency,0" xfId="336"/>
    <cellStyle name="差_2009年一般性转移支付标准工资_地方配套按人均增幅控制8.30xl" xfId="337"/>
    <cellStyle name="Accent1 - 60%" xfId="338"/>
    <cellStyle name="好_文体广播部门" xfId="339"/>
    <cellStyle name="40% - 强调文字颜色 3_0-2012年度廉租房和棚户区改造审核汇总" xfId="340"/>
    <cellStyle name="Red" xfId="341"/>
    <cellStyle name="好_2009年一般性转移支付标准工资_~5676413" xfId="342"/>
    <cellStyle name="Accent5" xfId="343"/>
    <cellStyle name="Dezimal [0]_laroux" xfId="344"/>
    <cellStyle name="适中_0-2012年度廉租房和棚户区改造审核汇总" xfId="345"/>
    <cellStyle name="常规 2_Book1" xfId="346"/>
    <cellStyle name="常规 8" xfId="347"/>
    <cellStyle name="差_2009年一般性转移支付标准工资_~5676413" xfId="348"/>
    <cellStyle name="百分比 2" xfId="349"/>
    <cellStyle name="差_第一部分：综合全" xfId="350"/>
    <cellStyle name="常规 13" xfId="351"/>
    <cellStyle name="Currency1" xfId="352"/>
    <cellStyle name="_Book1" xfId="353"/>
    <cellStyle name="_TP~GB1 应收账款_询证函_英文GXQ100106" xfId="354"/>
    <cellStyle name="NewStyle" xfId="355"/>
    <cellStyle name="差_~4190974" xfId="356"/>
    <cellStyle name="汇总 2" xfId="357"/>
    <cellStyle name="好_城建部门" xfId="358"/>
    <cellStyle name="差_2007年可用财力" xfId="359"/>
    <cellStyle name="好_县级基础数据" xfId="360"/>
    <cellStyle name="差_业务工作量指标" xfId="361"/>
    <cellStyle name="Accent5 - 60%" xfId="362"/>
    <cellStyle name="千位分隔 3" xfId="363"/>
    <cellStyle name="标题 4 2" xfId="364"/>
    <cellStyle name="差_00省级(打印)" xfId="365"/>
    <cellStyle name="PSSpacer" xfId="366"/>
    <cellStyle name="PSDec" xfId="367"/>
    <cellStyle name="差_~5676413" xfId="368"/>
    <cellStyle name="Standard_AREAS" xfId="369"/>
    <cellStyle name="20% - Accent4" xfId="370"/>
    <cellStyle name="差_530629_2006年县级财政报表附表" xfId="371"/>
    <cellStyle name="差_2006年水利统计指标统计表" xfId="372"/>
    <cellStyle name="Percent [2]" xfId="373"/>
    <cellStyle name="Accent1_公安安全支出补充表5.14" xfId="374"/>
    <cellStyle name="20% - 强调文字颜色 6 2" xfId="375"/>
    <cellStyle name="好_云南省2008年中小学教职工情况（教育厅提供20090101加工整理）" xfId="376"/>
    <cellStyle name="好_县级公安机关公用经费标准奖励测算方案（定稿）" xfId="377"/>
    <cellStyle name="Comma,1" xfId="378"/>
    <cellStyle name="差_0502通海县" xfId="379"/>
    <cellStyle name="20% - 强调文字颜色 4_0-2012年度廉租房和棚户区改造审核汇总" xfId="380"/>
    <cellStyle name="ColLevel_1" xfId="381"/>
    <cellStyle name="常规 2" xfId="382"/>
    <cellStyle name="Title" xfId="383"/>
    <cellStyle name="HEADING1" xfId="384"/>
    <cellStyle name="差_M01-2(州市补助收入)" xfId="385"/>
    <cellStyle name="好_奖励补助测算7.23" xfId="386"/>
    <cellStyle name="分级显示行_1_13区汇总" xfId="387"/>
    <cellStyle name="差_汇总-县级财政报表附表" xfId="388"/>
    <cellStyle name="差_2009年一般性转移支付标准工资_奖励补助测算7.25 (version 1) (version 1)" xfId="389"/>
    <cellStyle name="差_2009年一般性转移支付标准工资_奖励补助测算5.23新" xfId="390"/>
    <cellStyle name="Comma,0" xfId="391"/>
    <cellStyle name="输入_0-2012年度廉租房和棚户区改造审核汇总" xfId="392"/>
    <cellStyle name="好_2008云南省分县市中小学教职工统计表（教育厅提供）" xfId="393"/>
    <cellStyle name="霓付 [0]_ +Foil &amp; -FOIL &amp; PAPER" xfId="394"/>
    <cellStyle name="千位分隔 2" xfId="395"/>
    <cellStyle name="差_00省级(定稿)" xfId="396"/>
    <cellStyle name="好_~4190974" xfId="397"/>
    <cellStyle name="好_2007年检察院案件数" xfId="398"/>
    <cellStyle name="Output" xfId="399"/>
    <cellStyle name="差_2006年在职人员情况" xfId="400"/>
    <cellStyle name="差_1003牟定县" xfId="401"/>
    <cellStyle name="千分位_ 白土" xfId="402"/>
    <cellStyle name="表标题" xfId="403"/>
    <cellStyle name="差_丽江汇总" xfId="404"/>
    <cellStyle name="Comma_!!!GO" xfId="405"/>
    <cellStyle name="超级链接" xfId="406"/>
    <cellStyle name="差_2009年一般性转移支付标准工资_不用软件计算9.1不考虑经费管理评价xl" xfId="407"/>
    <cellStyle name="差_0605石屏县" xfId="408"/>
    <cellStyle name="Milliers [0]_!!!GO" xfId="409"/>
    <cellStyle name="Norma,_laroux_4_营业在建 (2)_E21" xfId="410"/>
    <cellStyle name="_Book1_1" xfId="411"/>
    <cellStyle name="好_汇总-县级财政报表附表" xfId="412"/>
    <cellStyle name="标题 3 2" xfId="413"/>
    <cellStyle name="40% - 强调文字颜色 3 2" xfId="414"/>
    <cellStyle name="好_2006年在职人员情况" xfId="415"/>
    <cellStyle name="捠壿_Region Orders (2)" xfId="416"/>
    <cellStyle name="数量" xfId="417"/>
    <cellStyle name="百分比 3" xfId="418"/>
    <cellStyle name="PSDate" xfId="419"/>
    <cellStyle name="差_检验表（调整后）" xfId="420"/>
    <cellStyle name="输出_0-2012年度廉租房和棚户区改造审核汇总" xfId="421"/>
    <cellStyle name="差_奖励补助测算7.23" xfId="422"/>
    <cellStyle name="差_奖励补助测算7.25 (version 1) (version 1)" xfId="423"/>
    <cellStyle name="差_文体广播部门" xfId="424"/>
    <cellStyle name="好_M01-2(州市补助收入)" xfId="425"/>
    <cellStyle name="捠壿 [0.00]_Region Orders (2)" xfId="426"/>
    <cellStyle name="Accent4 - 60%" xfId="427"/>
    <cellStyle name="差_县级公安机关公用经费标准奖励测算方案（定稿）" xfId="428"/>
    <cellStyle name="好_2009年一般性转移支付标准工资_地方配套按人均增幅控制8.31（调整结案率后）xl" xfId="429"/>
    <cellStyle name="常规 2 8" xfId="430"/>
    <cellStyle name="输入 2" xfId="431"/>
    <cellStyle name="好_~5676413" xfId="432"/>
    <cellStyle name="好_高中教师人数（教育厅1.6日提供）" xfId="433"/>
    <cellStyle name="差_财政支出对上级的依赖程度" xfId="434"/>
    <cellStyle name="常规 2 2 3" xfId="435"/>
    <cellStyle name="常规 2 2 2" xfId="436"/>
    <cellStyle name="差_第五部分(才淼、饶永宏）" xfId="437"/>
    <cellStyle name="好_教师绩效工资测算表（离退休按各地上报数测算）2009年1月1日" xfId="438"/>
    <cellStyle name="20% - Accent6" xfId="439"/>
    <cellStyle name="差_5334_2006年迪庆县级财政报表附表" xfId="440"/>
    <cellStyle name="标题 1 2" xfId="441"/>
    <cellStyle name="好_2009年一般性转移支付标准工资_奖励补助测算5.24冯铸" xfId="442"/>
    <cellStyle name="差 2" xfId="443"/>
    <cellStyle name="_TP~GB1 应收账款_实质性程序_YHY" xfId="444"/>
    <cellStyle name="Fixed" xfId="445"/>
    <cellStyle name="链接单元格_0-2012年度廉租房和棚户区改造审核汇总" xfId="446"/>
    <cellStyle name="40% - 强调文字颜色 4_0-2012年度廉租房和棚户区改造审核汇总" xfId="447"/>
    <cellStyle name="计算_0-2012年度廉租房和棚户区改造审核汇总" xfId="448"/>
    <cellStyle name="差_历年教师人数" xfId="449"/>
    <cellStyle name="好_530629_2006年县级财政报表附表" xfId="450"/>
    <cellStyle name="好_2009年一般性转移支付标准工资_奖励补助测算5.22测试" xfId="451"/>
    <cellStyle name="好_2009年一般性转移支付标准工资_奖励补助测算7.23" xfId="452"/>
    <cellStyle name="好 2" xfId="453"/>
    <cellStyle name="好_0605石屏县" xfId="454"/>
    <cellStyle name="小数" xfId="455"/>
    <cellStyle name="好_教育厅提供义务教育及高中教师人数（2009年1月6日）" xfId="456"/>
    <cellStyle name="40% - 强调文字颜色 6_0-2012年度廉租房和棚户区改造审核汇总" xfId="457"/>
    <cellStyle name="好_云南省2008年转移支付测算——州市本级考核部分及政策性测算" xfId="458"/>
    <cellStyle name="好_检验表（调整后）" xfId="459"/>
    <cellStyle name="好_云南省2008年中小学教师人数统计表" xfId="460"/>
    <cellStyle name="差_2009年一般性转移支付标准工资_地方配套按人均增幅控制8.30一般预算平均增幅、人均可用财力平均增幅两次控制、社会治安系数调整、案件数调整xl" xfId="461"/>
    <cellStyle name="后继超链接" xfId="462"/>
    <cellStyle name="표준_0N-HANDLING " xfId="463"/>
    <cellStyle name="Header2" xfId="464"/>
    <cellStyle name="数字" xfId="465"/>
    <cellStyle name="好_义务教育阶段教职工人数（教育厅提供最终）" xfId="466"/>
    <cellStyle name="强调文字颜色 3 2" xfId="467"/>
    <cellStyle name="Accent5_公安安全支出补充表5.14" xfId="468"/>
    <cellStyle name="强调文字颜色 2 2" xfId="469"/>
    <cellStyle name="Non défini" xfId="470"/>
    <cellStyle name="差_基础数据分析" xfId="471"/>
    <cellStyle name="_ET_STYLE_NoName_00_" xfId="472"/>
    <cellStyle name="借出原因" xfId="473"/>
    <cellStyle name="后继超级链接" xfId="474"/>
    <cellStyle name="好_2009年一般性转移支付标准工资_奖励补助测算5.23新" xfId="475"/>
    <cellStyle name="好_2009年一般性转移支付标准工资_奖励补助测算7.25" xfId="476"/>
    <cellStyle name="链接单元格 2" xfId="477"/>
    <cellStyle name="千位_ 方正PC" xfId="478"/>
    <cellStyle name="好_5334_2006年迪庆县级财政报表附表" xfId="479"/>
    <cellStyle name="千位[0]_ 方正PC" xfId="480"/>
    <cellStyle name="好_2009年一般性转移支付标准工资_奖励补助测算7.25 (version 1) (version 1)" xfId="481"/>
    <cellStyle name="好_2007年政法部门业务指标" xfId="482"/>
    <cellStyle name="Comma [0]" xfId="483"/>
    <cellStyle name="好_2007年可用财力" xfId="484"/>
    <cellStyle name="好_财政支出对上级的依赖程度" xfId="485"/>
    <cellStyle name="好_2006年基础数据" xfId="486"/>
    <cellStyle name="好_财政供养人员" xfId="487"/>
    <cellStyle name="常规 7" xfId="488"/>
    <cellStyle name="_ET_STYLE_NoName_00__Book1" xfId="489"/>
    <cellStyle name="6mal" xfId="490"/>
    <cellStyle name="0.00%" xfId="491"/>
    <cellStyle name="寘嬫愗傝 [0.00]_Region Orders (2)" xfId="492"/>
    <cellStyle name="20% - 强调文字颜色 1_0-2012年度廉租房和棚户区改造审核汇总" xfId="493"/>
    <cellStyle name="差_汇总" xfId="494"/>
    <cellStyle name="常规 2 7" xfId="495"/>
    <cellStyle name="Accent4 - 20%" xfId="496"/>
    <cellStyle name="Accent6 - 40%" xfId="497"/>
    <cellStyle name="20% - Accent3" xfId="498"/>
    <cellStyle name="t_HVAC Equipment (3)" xfId="499"/>
    <cellStyle name="差_05玉溪" xfId="500"/>
    <cellStyle name="Accent2" xfId="501"/>
    <cellStyle name="差_M03" xfId="50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49" Type="http://schemas.openxmlformats.org/officeDocument/2006/relationships/styles" Target="styles.xml"/><Relationship Id="rId48" Type="http://schemas.openxmlformats.org/officeDocument/2006/relationships/theme" Target="theme/theme1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3</xdr:row>
      <xdr:rowOff>19050</xdr:rowOff>
    </xdr:from>
    <xdr:to>
      <xdr:col>1</xdr:col>
      <xdr:colOff>0</xdr:colOff>
      <xdr:row>5</xdr:row>
      <xdr:rowOff>0</xdr:rowOff>
    </xdr:to>
    <xdr:sp>
      <xdr:nvSpPr>
        <xdr:cNvPr id="1055" name="Line 1"/>
        <xdr:cNvSpPr/>
      </xdr:nvSpPr>
      <xdr:spPr>
        <a:xfrm>
          <a:off x="9525" y="1314450"/>
          <a:ext cx="1619250" cy="11715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os\6CA2-45BC\&#32508;&#21512;&#22788;\&#20303;&#25151;&#20445;&#38556;&#36164;&#37329;&#31649;&#29702;\22&#24180;&#25552;&#21069;&#19979;&#36798;&#36164;&#37329;&#21457;&#25991;\&#25552;&#21069;&#19979;&#36798;&#30465;&#32423;&#36164;&#37329;&#30340;&#21457;&#25991;\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os\6CA2-45BC\&#32508;&#21512;&#22788;\&#20303;&#25151;&#20445;&#38556;&#36164;&#37329;&#31649;&#29702;\22&#24180;&#25552;&#21069;&#19979;&#36798;&#36164;&#37329;&#21457;&#25991;\&#25552;&#21069;&#19979;&#36798;&#30465;&#32423;&#36164;&#37329;&#30340;&#21457;&#25991;\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2825;&#20581;&#24213;&#31295;&#65288;&#23436;&#25972;&#65289;2010.11\K%20&#23454;&#36136;&#24615;&#31243;&#24207;-&#38271;&#26399;&#25237;&#36164;&#31867;&#37329;&#34701;&#36164;&#20135;\KB%20&#25345;&#26377;&#33267;&#21040;&#26399;&#25237;&#3616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2825;&#20581;&#24213;&#31295;&#65288;&#23436;&#25972;&#65289;2010.11\H%20&#23454;&#36136;&#24615;&#31243;&#24207;-&#23384;&#36135;\HA%20&#23384;&#3613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os\6CA2-45BC\&#32508;&#21512;&#22788;\&#20303;&#25151;&#20445;&#38556;&#36164;&#37329;&#31649;&#29702;\22&#24180;&#25552;&#21069;&#19979;&#36798;&#36164;&#37329;&#21457;&#25991;\&#25552;&#21069;&#19979;&#36798;&#30465;&#32423;&#36164;&#37329;&#30340;&#21457;&#25991;\\\NTS01\jhc\unzipped\Eastern%20Airline%20FE\GP\tamer\WINDOWS\GP_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4635;&#37096;&#24037;&#20316;\&#22825;&#20581;&#24213;&#31295;&#65288;&#23436;&#25972;&#65289;2010.11\F%20&#23454;&#36136;&#24615;&#31243;&#24207;-&#36135;&#24065;&#36164;&#37329;&#21450;&#30701;&#26399;&#25237;&#36164;&#31867;&#37329;&#34701;&#36164;&#20135;\FB%20&#20132;&#26131;&#24615;&#37329;&#34701;&#36164;&#2013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2825;&#20581;&#24213;&#31295;&#65288;&#23436;&#25972;&#65289;2010.11\K%20&#23454;&#36136;&#24615;&#31243;&#24207;-&#38271;&#26399;&#25237;&#36164;&#31867;&#37329;&#34701;&#36164;&#20135;\KA%20&#21487;&#20379;&#20986;&#21806;&#37329;&#34701;&#36164;&#201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Documents%20and%20Settings\IBM\&#26700;&#38754;\Book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2825;&#20581;&#24213;&#31295;&#65288;&#23436;&#25972;&#65289;2010.11\G%20&#23454;&#36136;&#24615;&#31243;&#24207;-&#24212;&#25910;&#39044;&#20184;&#27454;&#39033;\GF%20&#20854;&#20182;&#24212;&#25910;&#27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os\6CA2-45BC\&#32508;&#21512;&#22788;\&#20303;&#25151;&#20445;&#38556;&#36164;&#37329;&#31649;&#29702;\22&#24180;&#25552;&#21069;&#19979;&#36798;&#36164;&#37329;&#21457;&#25991;\&#25552;&#21069;&#19979;&#36798;&#30465;&#32423;&#36164;&#37329;&#30340;&#21457;&#25991;\\\NTS01\jhc\CHR\ARBEJDE\Q4D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os\6CA2-45BC\&#32508;&#21512;&#22788;\&#20303;&#25151;&#20445;&#38556;&#36164;&#37329;&#31649;&#29702;\22&#24180;&#25552;&#21069;&#19979;&#36798;&#36164;&#37329;&#21457;&#25991;\&#25552;&#21069;&#19979;&#36798;&#30465;&#32423;&#36164;&#37329;&#30340;&#21457;&#25991;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4191;&#35199;&#22823;&#20986;&#26519;&#22330;&#23457;&#35745;\&#22823;&#26690;&#23665;&#26519;&#22330;&#36130;&#21153;&#32467;&#31639;&#20013;&#24515;&#23457;&#35745;&#24037;&#20316;&#24213;&#31295;(2010)\L%20&#23454;&#36136;&#24615;&#31243;&#24207;-&#38271;&#26399;&#23454;&#29289;&#36164;&#20135;\LA%20&#25237;&#36164;&#24615;&#25151;&#22320;&#20135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A:\WINDOWS.000\Desktop\&#25105;&#30340;&#20844;&#25991;&#21253;\&#36213;&#21746;&#36132;&#25991;&#20214;&#22841;\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DOCUME~1\zq\LOCALS~1\Temp\&#36130;&#25919;&#20379;&#20859;&#20154;&#21592;&#20449;&#24687;&#34920;\&#25945;&#32946;\&#27896;&#27700;&#22235;&#20013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2825;&#20581;&#24213;&#31295;&#65288;&#23436;&#25972;&#65289;2010.11\G%20&#23454;&#36136;&#24615;&#31243;&#24207;-&#24212;&#25910;&#39044;&#20184;&#27454;&#39033;\GE%20&#24212;&#25910;&#32929;&#21033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2825;&#20581;&#24213;&#31295;&#65288;&#23436;&#25972;&#65289;2010.11\G%20&#23454;&#36136;&#24615;&#31243;&#24207;-&#24212;&#25910;&#39044;&#20184;&#27454;&#39033;\GD%20&#24212;&#25910;&#21033;&#2468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os\6CA2-45BC\&#32508;&#21512;&#22788;\&#20303;&#25151;&#20445;&#38556;&#36164;&#37329;&#31649;&#29702;\22&#24180;&#25552;&#21069;&#19979;&#36798;&#36164;&#37329;&#21457;&#25991;\&#25552;&#21069;&#19979;&#36798;&#30465;&#32423;&#36164;&#37329;&#30340;&#21457;&#25991;\\\SHANGHAI_LF\&#39044;&#31639;&#22788;\BY\YS3\97&#20915;&#31639;&#21306;&#21439;&#26368;&#21518;&#27719;&#246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4635;&#37096;&#24037;&#20316;\&#22825;&#20581;&#24213;&#31295;&#65288;&#23436;&#25972;&#65289;2010.11\G%20&#23454;&#36136;&#24615;&#31243;&#24207;-&#24212;&#25910;&#39044;&#20184;&#27454;&#39033;\GA%20&#24212;&#25910;&#31080;&#25454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2825;&#20581;&#24213;&#31295;&#65288;&#23436;&#25972;&#65289;2010.11\G%20&#23454;&#36136;&#24615;&#31243;&#24207;-&#24212;&#25910;&#39044;&#20184;&#27454;&#39033;\GB%20&#24212;&#25910;&#36134;&#2745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2825;&#20581;&#24213;&#31295;&#65288;&#23436;&#25972;&#65289;2010.11\G%20&#23454;&#36136;&#24615;&#31243;&#24207;-&#24212;&#25910;&#39044;&#20184;&#27454;&#39033;\GC%20&#39044;&#20184;&#27454;&#39033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Backup\&#25105;&#30340;&#25991;&#26723;\My%20RTX%20Files\&#19992;&#26641;&#26106;\&#22825;&#20581;&#24213;&#31295;&#65288;&#23436;&#25972;&#65289;2010.11\K%20&#23454;&#36136;&#24615;&#31243;&#24207;-&#38271;&#26399;&#25237;&#36164;&#31867;&#37329;&#34701;&#36164;&#20135;\KC%20&#38271;&#26399;&#32929;&#26435;&#25237;&#3616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os\6CA2-45BC\&#32508;&#21512;&#22788;\&#20303;&#25151;&#20445;&#38556;&#36164;&#37329;&#31649;&#29702;\22&#24180;&#25552;&#21069;&#19979;&#36798;&#36164;&#37329;&#21457;&#25991;\&#25552;&#21069;&#19979;&#36798;&#30465;&#32423;&#36164;&#37329;&#30340;&#21457;&#25991;\\\Budgetserver\&#39044;&#31639;&#21496;\BY\YS3\97&#20915;&#31639;&#21306;&#21439;&#26368;&#21518;&#27719;&#24635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os\6CA2-45BC\&#32508;&#21512;&#22788;\&#20303;&#25151;&#20445;&#38556;&#36164;&#37329;&#31649;&#29702;\22&#24180;&#25552;&#21069;&#19979;&#36798;&#36164;&#37329;&#21457;&#25991;\&#25552;&#21069;&#19979;&#36798;&#30465;&#32423;&#36164;&#37329;&#30340;&#21457;&#25991;\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os\6CA2-45BC\&#32508;&#21512;&#22788;\&#20303;&#25151;&#20445;&#38556;&#36164;&#37329;&#31649;&#29702;\22&#24180;&#25552;&#21069;&#19979;&#36798;&#36164;&#37329;&#21457;&#25991;\&#25552;&#21069;&#19979;&#36798;&#30465;&#32423;&#36164;&#37329;&#30340;&#21457;&#25991;\\\NTS01\jhc\unzipped\Eastern%20Airline%20FE\GP\GP_Ph1\SBB-OIs\Hel-O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dia\uos\6CA2-45BC\&#32508;&#21512;&#22788;\&#20303;&#25151;&#20445;&#38556;&#36164;&#37329;&#31649;&#29702;\22&#24180;&#25552;&#21069;&#19979;&#36798;&#36164;&#37329;&#21457;&#25991;\&#25552;&#21069;&#19979;&#36798;&#30465;&#32423;&#36164;&#37329;&#30340;&#21457;&#25991;\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6CA2-45BC\&#32508;&#21512;&#22788;\&#20303;&#25151;&#20445;&#38556;&#36164;&#37329;&#31649;&#29702;\22&#24180;&#25552;&#21069;&#19979;&#36798;&#36164;&#37329;&#21457;&#25991;\&#25552;&#21069;&#19979;&#36798;&#30465;&#32423;&#36164;&#37329;&#30340;&#21457;&#25991;\G:\4000&#19975;&#21457;&#25991;\&#23459;&#22478;&#65288;&#25913;&#65289;\POWER%20ASSUMPTION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持有至到期投资Cx"/>
      <sheetName val="持有至到期投资Dy"/>
      <sheetName val="持有至到期投资Mx"/>
      <sheetName val="持有至到期投资监盘表"/>
      <sheetName val="持有至到期投资函证情况汇总表"/>
      <sheetName val="持有至到期投资_债券投资利息测算表"/>
      <sheetName val="持有至到期投资Pz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存货Cx"/>
      <sheetName val="存货Dy"/>
      <sheetName val="存货Mx"/>
      <sheetName val="存货监盘程序"/>
      <sheetName val="存货监盘报告"/>
      <sheetName val="存货监盘结果汇总表"/>
      <sheetName val="存货盘点计划问卷"/>
      <sheetName val="存货_抽盘结果汇总表"/>
      <sheetName val="存货_抽盘情况表"/>
      <sheetName val="存货_抽盘记录表"/>
      <sheetName val="委托代管存货询证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交易性金融资产Cx"/>
      <sheetName val="交易性金融资产Dy"/>
      <sheetName val="交易性金融资产Mx"/>
      <sheetName val="交易性金融资产函证情况汇总表"/>
      <sheetName val="交易性金融资产监盘表"/>
      <sheetName val="交易性金融资产公允价值复核表"/>
      <sheetName val="交易性金融资产Pz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可供出售金融资产Cx"/>
      <sheetName val="可供出售金融资产Dy"/>
      <sheetName val="可供出售金融资产Mx"/>
      <sheetName val="可供出售金融资产监盘表"/>
      <sheetName val="可供出售金融资产函证情况汇总表"/>
      <sheetName val="可供出售金融资产公允价值复核表"/>
      <sheetName val="可供出售金融资产Pz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分录"/>
      <sheetName val="标本-资产"/>
      <sheetName val="材料采购Cx"/>
      <sheetName val="在途物资Cx"/>
      <sheetName val="原材料Cx"/>
      <sheetName val="材料成本差异Cx"/>
      <sheetName val="库存商品Cx"/>
      <sheetName val="应付票据Cx"/>
      <sheetName val="应付票据Dy"/>
      <sheetName val="应付票据Mx"/>
      <sheetName val="应付票据按照收款人列示"/>
      <sheetName val="应付票据Pz"/>
      <sheetName val="应付票据明细表_备用"/>
      <sheetName val="其他应付款Cx"/>
      <sheetName val="其他应付款Dy"/>
      <sheetName val="其他应付款Mx"/>
      <sheetName val="其他应付款账龄分析表"/>
      <sheetName val="其他应付款函证汇总表"/>
      <sheetName val="其他应付款函证结果调节表"/>
      <sheetName val="其他应付款替代测试检查表_A公司"/>
      <sheetName val="其他应付款Pz"/>
      <sheetName val="交易性金融负债Cx"/>
      <sheetName val="其他流动负债Cx"/>
      <sheetName val="预收款项Cx"/>
      <sheetName val="预收账款Dy"/>
      <sheetName val="预收账款Mx"/>
      <sheetName val="应付账款Cx"/>
      <sheetName val="应付账款Dy"/>
      <sheetName val="应付账款Mx"/>
      <sheetName val="应付账款余额明细表"/>
      <sheetName val="应付账款Pz"/>
      <sheetName val="回函统计表"/>
      <sheetName val="应付账款替代测试表"/>
      <sheetName val="应付账款核对表_备用"/>
      <sheetName val="未入账应付账款汇总表_备用"/>
      <sheetName val="应付账款日后付款测试表_备用"/>
      <sheetName val="未处理的供应商发票测试表_备用"/>
      <sheetName val="应付职工薪酬Cx"/>
      <sheetName val="应付职工薪酬Dy"/>
      <sheetName val="应付职工薪酬Mx"/>
      <sheetName val="应付职工薪酬计提情况检查表"/>
      <sheetName val="应付职工薪酬_支付情况检查表"/>
      <sheetName val="应付职工薪酬_期后付款情况检查表"/>
      <sheetName val="所得税费用Cx"/>
      <sheetName val="所得税费用Dy"/>
      <sheetName val="所得税费用明细表"/>
      <sheetName val="递延所得税费用计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其他应收款Cx"/>
      <sheetName val="其他应收款Dy"/>
      <sheetName val="其他应收款Mx"/>
      <sheetName val="其他应收款账龄分析表"/>
      <sheetName val="其他应收款函证汇总表"/>
      <sheetName val="其他应收款函证结果调节表"/>
      <sheetName val="其他应收款替代测试表－XX公司"/>
      <sheetName val="其他应收款坏账准备计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投资性房地产Cx"/>
      <sheetName val="投资性房地产Dy"/>
      <sheetName val="投资性房地产Mx"/>
      <sheetName val="投资性房地产产权证明核对表"/>
      <sheetName val="投资性房地产检查表"/>
      <sheetName val="折旧计算检查表"/>
      <sheetName val="投资性房地产公允价值复核表_备用"/>
      <sheetName val="投资性房地产租金收入测算表"/>
      <sheetName val="投资性房地产与自用房地产互转审核表_成本模式"/>
      <sheetName val="投资性房地产与自用房地产互转审核表_公允价值模式"/>
      <sheetName val="投资性房地产P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应收股利Cx"/>
      <sheetName val="应收股利Dy"/>
      <sheetName val="应收股利明细表"/>
      <sheetName val="应收股利变动情况检查表"/>
      <sheetName val="应收股利期后收款情况检查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应收利息Cx"/>
      <sheetName val="应收利息Dy"/>
      <sheetName val="应收利息明细表"/>
      <sheetName val="应收利息检查表"/>
      <sheetName val="应收利息期后收款情况检查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应收票据Cx"/>
      <sheetName val="应收票据Dy"/>
      <sheetName val="应收票据明细表"/>
      <sheetName val="应收票据Pz"/>
    </sheetNames>
    <sheetDataSet>
      <sheetData sheetId="0"/>
      <sheetData sheetId="1"/>
      <sheetData sheetId="2"/>
      <sheetData sheetId="3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应收账款Cx"/>
      <sheetName val="应收账款Dy"/>
      <sheetName val="应收账款Mx"/>
      <sheetName val="应收账款_函证"/>
      <sheetName val="函证结果调节表"/>
      <sheetName val="联系方式"/>
      <sheetName val="应收账款Pz"/>
      <sheetName val="应收账款替代测试表"/>
      <sheetName val="应收账款_回款Pz"/>
      <sheetName val="坏账准备"/>
      <sheetName val="坏账准备计算表"/>
      <sheetName val="往来款英文询证函_积极"/>
      <sheetName val="往来款英文询证函_消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预付款项Cx"/>
      <sheetName val="预付账款Dy"/>
      <sheetName val="预付账款Mx"/>
      <sheetName val="预付账款_余额账龄分析"/>
      <sheetName val="回函统计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长期股权投资Cx"/>
      <sheetName val="长期股权投资Dy"/>
      <sheetName val="长期股权投资Mx"/>
      <sheetName val="长期股权投资明细表"/>
      <sheetName val="长期投资P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116"/>
  <sheetViews>
    <sheetView showZeros="0" tabSelected="1" workbookViewId="0">
      <selection activeCell="C10" sqref="C10"/>
    </sheetView>
  </sheetViews>
  <sheetFormatPr defaultColWidth="9" defaultRowHeight="14.25" outlineLevelCol="2"/>
  <cols>
    <col min="1" max="1" width="21.375" customWidth="1"/>
    <col min="2" max="2" width="36.875" style="1" customWidth="1"/>
    <col min="3" max="3" width="31.125" style="1" customWidth="1"/>
  </cols>
  <sheetData>
    <row r="1" ht="33" customHeight="1" spans="1:1">
      <c r="A1" s="2" t="s">
        <v>0</v>
      </c>
    </row>
    <row r="2" ht="43.5" customHeight="1" spans="1:3">
      <c r="A2" s="3" t="s">
        <v>1</v>
      </c>
      <c r="B2" s="3"/>
      <c r="C2" s="4"/>
    </row>
    <row r="3" ht="25.5" customHeight="1" spans="1:3">
      <c r="A3" s="5"/>
      <c r="B3" s="6"/>
      <c r="C3" s="7" t="s">
        <v>2</v>
      </c>
    </row>
    <row r="4" ht="48.75" customHeight="1" spans="1:3">
      <c r="A4" s="8" t="s">
        <v>3</v>
      </c>
      <c r="B4" s="9" t="s">
        <v>4</v>
      </c>
      <c r="C4" s="9" t="s">
        <v>5</v>
      </c>
    </row>
    <row r="5" ht="45" customHeight="1" spans="1:3">
      <c r="A5" s="10"/>
      <c r="B5" s="11"/>
      <c r="C5" s="9"/>
    </row>
    <row r="6" ht="34.5" customHeight="1" spans="1:3">
      <c r="A6" s="12" t="s">
        <v>6</v>
      </c>
      <c r="B6" s="13">
        <f>SUM(B7,B14,B17,B23,B30,B40,B45,B50,B60,B69,B74,B80,B89,B93,B99,B108)</f>
        <v>22526</v>
      </c>
      <c r="C6" s="13">
        <f>SUM(C7,C14,C17,C23,C30,C40,C45,C50,C60,C69,C74,C80,C89,C93,C99,C108)</f>
        <v>4000</v>
      </c>
    </row>
    <row r="7" ht="22" customHeight="1" spans="1:3">
      <c r="A7" s="14" t="s">
        <v>7</v>
      </c>
      <c r="B7" s="15">
        <f>SUM(B8:B13)</f>
        <v>1600</v>
      </c>
      <c r="C7" s="15">
        <f>SUM(C8:C13)</f>
        <v>272</v>
      </c>
    </row>
    <row r="8" ht="22" customHeight="1" spans="1:3">
      <c r="A8" s="16" t="s">
        <v>8</v>
      </c>
      <c r="B8" s="17">
        <v>800</v>
      </c>
      <c r="C8" s="18">
        <v>136</v>
      </c>
    </row>
    <row r="9" ht="22" customHeight="1" spans="1:3">
      <c r="A9" s="19" t="s">
        <v>9</v>
      </c>
      <c r="B9" s="17">
        <v>120</v>
      </c>
      <c r="C9" s="18">
        <v>20</v>
      </c>
    </row>
    <row r="10" ht="22" customHeight="1" spans="1:3">
      <c r="A10" s="19" t="s">
        <v>10</v>
      </c>
      <c r="B10" s="17">
        <v>130</v>
      </c>
      <c r="C10" s="18">
        <v>22</v>
      </c>
    </row>
    <row r="11" ht="22" customHeight="1" spans="1:3">
      <c r="A11" s="19" t="s">
        <v>11</v>
      </c>
      <c r="B11" s="17">
        <v>100</v>
      </c>
      <c r="C11" s="18">
        <v>17</v>
      </c>
    </row>
    <row r="12" ht="22" customHeight="1" spans="1:3">
      <c r="A12" s="16" t="s">
        <v>12</v>
      </c>
      <c r="B12" s="17">
        <v>150</v>
      </c>
      <c r="C12" s="18">
        <v>26</v>
      </c>
    </row>
    <row r="13" ht="22" customHeight="1" spans="1:3">
      <c r="A13" s="19" t="s">
        <v>13</v>
      </c>
      <c r="B13" s="17">
        <v>300</v>
      </c>
      <c r="C13" s="18">
        <v>51</v>
      </c>
    </row>
    <row r="14" ht="22" customHeight="1" spans="1:3">
      <c r="A14" s="14" t="s">
        <v>14</v>
      </c>
      <c r="B14" s="15">
        <f>SUM(B15:B16)</f>
        <v>100</v>
      </c>
      <c r="C14" s="15">
        <f>SUM(C15:C16)</f>
        <v>19</v>
      </c>
    </row>
    <row r="15" ht="22" customHeight="1" spans="1:3">
      <c r="A15" s="18" t="s">
        <v>8</v>
      </c>
      <c r="B15" s="18">
        <v>60</v>
      </c>
      <c r="C15" s="18">
        <v>11</v>
      </c>
    </row>
    <row r="16" ht="22" customHeight="1" spans="1:3">
      <c r="A16" s="18" t="s">
        <v>15</v>
      </c>
      <c r="B16" s="17">
        <v>40</v>
      </c>
      <c r="C16" s="18">
        <v>8</v>
      </c>
    </row>
    <row r="17" ht="22" customHeight="1" spans="1:3">
      <c r="A17" s="14" t="s">
        <v>16</v>
      </c>
      <c r="B17" s="15">
        <f>SUM(B18:B22)</f>
        <v>1215</v>
      </c>
      <c r="C17" s="15">
        <f>SUM(C18:C22)</f>
        <v>227</v>
      </c>
    </row>
    <row r="18" ht="22" customHeight="1" spans="1:3">
      <c r="A18" s="18" t="s">
        <v>8</v>
      </c>
      <c r="B18" s="17">
        <v>100</v>
      </c>
      <c r="C18" s="18">
        <v>19</v>
      </c>
    </row>
    <row r="19" ht="22" customHeight="1" spans="1:3">
      <c r="A19" s="18" t="s">
        <v>17</v>
      </c>
      <c r="B19" s="17">
        <v>260</v>
      </c>
      <c r="C19" s="18">
        <v>49</v>
      </c>
    </row>
    <row r="20" ht="22" customHeight="1" spans="1:3">
      <c r="A20" s="18" t="s">
        <v>18</v>
      </c>
      <c r="B20" s="17">
        <v>750</v>
      </c>
      <c r="C20" s="18">
        <v>140</v>
      </c>
    </row>
    <row r="21" ht="22" customHeight="1" spans="1:3">
      <c r="A21" s="18" t="s">
        <v>19</v>
      </c>
      <c r="B21" s="17">
        <v>50</v>
      </c>
      <c r="C21" s="18">
        <v>9</v>
      </c>
    </row>
    <row r="22" ht="22" customHeight="1" spans="1:3">
      <c r="A22" s="18" t="s">
        <v>20</v>
      </c>
      <c r="B22" s="17">
        <v>55</v>
      </c>
      <c r="C22" s="18">
        <v>10</v>
      </c>
    </row>
    <row r="23" ht="22" customHeight="1" spans="1:3">
      <c r="A23" s="14" t="s">
        <v>21</v>
      </c>
      <c r="B23" s="15">
        <f>SUM(B24:B29)</f>
        <v>1430</v>
      </c>
      <c r="C23" s="15">
        <f>SUM(C24:C29)</f>
        <v>267</v>
      </c>
    </row>
    <row r="24" ht="22" customHeight="1" spans="1:3">
      <c r="A24" s="18" t="s">
        <v>8</v>
      </c>
      <c r="B24" s="18">
        <v>0</v>
      </c>
      <c r="C24" s="18">
        <v>0</v>
      </c>
    </row>
    <row r="25" ht="22" customHeight="1" spans="1:3">
      <c r="A25" s="18" t="s">
        <v>22</v>
      </c>
      <c r="B25" s="18">
        <v>750</v>
      </c>
      <c r="C25" s="18">
        <v>140</v>
      </c>
    </row>
    <row r="26" ht="22" customHeight="1" spans="1:3">
      <c r="A26" s="18" t="s">
        <v>23</v>
      </c>
      <c r="B26" s="17">
        <v>100</v>
      </c>
      <c r="C26" s="18">
        <v>19</v>
      </c>
    </row>
    <row r="27" ht="22" customHeight="1" spans="1:3">
      <c r="A27" s="18" t="s">
        <v>24</v>
      </c>
      <c r="B27" s="17">
        <v>50</v>
      </c>
      <c r="C27" s="18">
        <v>9</v>
      </c>
    </row>
    <row r="28" ht="22" customHeight="1" spans="1:3">
      <c r="A28" s="18" t="s">
        <v>25</v>
      </c>
      <c r="B28" s="17">
        <v>80</v>
      </c>
      <c r="C28" s="18">
        <v>15</v>
      </c>
    </row>
    <row r="29" ht="22" customHeight="1" spans="1:3">
      <c r="A29" s="18" t="s">
        <v>26</v>
      </c>
      <c r="B29" s="17">
        <v>450</v>
      </c>
      <c r="C29" s="18">
        <v>84</v>
      </c>
    </row>
    <row r="30" ht="22" customHeight="1" spans="1:3">
      <c r="A30" s="14" t="s">
        <v>27</v>
      </c>
      <c r="B30" s="15">
        <f>SUM(B31:B39)</f>
        <v>420</v>
      </c>
      <c r="C30" s="15">
        <f>SUM(C31:C39)</f>
        <v>79</v>
      </c>
    </row>
    <row r="31" ht="22" customHeight="1" spans="1:3">
      <c r="A31" s="18" t="s">
        <v>8</v>
      </c>
      <c r="B31" s="18">
        <v>0</v>
      </c>
      <c r="C31" s="18">
        <v>0</v>
      </c>
    </row>
    <row r="32" ht="22" customHeight="1" spans="1:3">
      <c r="A32" s="18" t="s">
        <v>28</v>
      </c>
      <c r="B32" s="18">
        <v>50</v>
      </c>
      <c r="C32" s="18">
        <v>9</v>
      </c>
    </row>
    <row r="33" ht="22" customHeight="1" spans="1:3">
      <c r="A33" s="18" t="s">
        <v>29</v>
      </c>
      <c r="B33" s="18">
        <v>0</v>
      </c>
      <c r="C33" s="18">
        <v>0</v>
      </c>
    </row>
    <row r="34" ht="22" customHeight="1" spans="1:3">
      <c r="A34" s="18" t="s">
        <v>30</v>
      </c>
      <c r="B34" s="18">
        <v>0</v>
      </c>
      <c r="C34" s="18">
        <v>0</v>
      </c>
    </row>
    <row r="35" ht="22" customHeight="1" spans="1:3">
      <c r="A35" s="18" t="s">
        <v>31</v>
      </c>
      <c r="B35" s="18">
        <v>65</v>
      </c>
      <c r="C35" s="18">
        <v>12</v>
      </c>
    </row>
    <row r="36" ht="22" customHeight="1" spans="1:3">
      <c r="A36" s="18" t="s">
        <v>32</v>
      </c>
      <c r="B36" s="18">
        <v>40</v>
      </c>
      <c r="C36" s="18">
        <v>8</v>
      </c>
    </row>
    <row r="37" ht="22" customHeight="1" spans="1:3">
      <c r="A37" s="18" t="s">
        <v>33</v>
      </c>
      <c r="B37" s="18">
        <v>100</v>
      </c>
      <c r="C37" s="18">
        <v>19</v>
      </c>
    </row>
    <row r="38" ht="22" customHeight="1" spans="1:3">
      <c r="A38" s="18" t="s">
        <v>34</v>
      </c>
      <c r="B38" s="18">
        <v>100</v>
      </c>
      <c r="C38" s="18">
        <v>19</v>
      </c>
    </row>
    <row r="39" ht="22" customHeight="1" spans="1:3">
      <c r="A39" s="18" t="s">
        <v>35</v>
      </c>
      <c r="B39" s="18">
        <v>65</v>
      </c>
      <c r="C39" s="18">
        <v>12</v>
      </c>
    </row>
    <row r="40" ht="22" customHeight="1" spans="1:3">
      <c r="A40" s="14" t="s">
        <v>36</v>
      </c>
      <c r="B40" s="15">
        <f>SUM(B41:B44)</f>
        <v>642</v>
      </c>
      <c r="C40" s="15">
        <f>SUM(C41:C44)</f>
        <v>120</v>
      </c>
    </row>
    <row r="41" ht="22" customHeight="1" spans="1:3">
      <c r="A41" s="18" t="s">
        <v>8</v>
      </c>
      <c r="B41" s="18">
        <v>262</v>
      </c>
      <c r="C41" s="18">
        <v>49</v>
      </c>
    </row>
    <row r="42" ht="22" customHeight="1" spans="1:3">
      <c r="A42" s="18" t="s">
        <v>37</v>
      </c>
      <c r="B42" s="17">
        <v>100</v>
      </c>
      <c r="C42" s="18">
        <v>19</v>
      </c>
    </row>
    <row r="43" ht="22" customHeight="1" spans="1:3">
      <c r="A43" s="18" t="s">
        <v>38</v>
      </c>
      <c r="B43" s="17">
        <v>280</v>
      </c>
      <c r="C43" s="18">
        <v>52</v>
      </c>
    </row>
    <row r="44" ht="22" customHeight="1" spans="1:3">
      <c r="A44" s="18" t="s">
        <v>39</v>
      </c>
      <c r="B44" s="17">
        <v>0</v>
      </c>
      <c r="C44" s="18">
        <v>0</v>
      </c>
    </row>
    <row r="45" ht="22" customHeight="1" spans="1:3">
      <c r="A45" s="14" t="s">
        <v>40</v>
      </c>
      <c r="B45" s="15">
        <f>SUM(B46:B49)</f>
        <v>3950</v>
      </c>
      <c r="C45" s="15">
        <f>SUM(C46:C49)</f>
        <v>739</v>
      </c>
    </row>
    <row r="46" ht="22" customHeight="1" spans="1:3">
      <c r="A46" s="18" t="s">
        <v>8</v>
      </c>
      <c r="B46" s="18">
        <v>2700</v>
      </c>
      <c r="C46" s="18">
        <v>505</v>
      </c>
    </row>
    <row r="47" ht="22" customHeight="1" spans="1:3">
      <c r="A47" s="18" t="s">
        <v>41</v>
      </c>
      <c r="B47" s="18">
        <v>810</v>
      </c>
      <c r="C47" s="18">
        <v>151</v>
      </c>
    </row>
    <row r="48" ht="22" customHeight="1" spans="1:3">
      <c r="A48" s="18" t="s">
        <v>42</v>
      </c>
      <c r="B48" s="18">
        <v>260</v>
      </c>
      <c r="C48" s="18">
        <v>49</v>
      </c>
    </row>
    <row r="49" ht="22" customHeight="1" spans="1:3">
      <c r="A49" s="18" t="s">
        <v>43</v>
      </c>
      <c r="B49" s="18">
        <v>180</v>
      </c>
      <c r="C49" s="18">
        <v>34</v>
      </c>
    </row>
    <row r="50" ht="22" customHeight="1" spans="1:3">
      <c r="A50" s="14" t="s">
        <v>44</v>
      </c>
      <c r="B50" s="15">
        <f>SUM(B51:B59)</f>
        <v>1720</v>
      </c>
      <c r="C50" s="15">
        <f>SUM(C51:C59)</f>
        <v>306</v>
      </c>
    </row>
    <row r="51" ht="22" customHeight="1" spans="1:3">
      <c r="A51" s="18" t="s">
        <v>8</v>
      </c>
      <c r="B51" s="20">
        <v>0</v>
      </c>
      <c r="C51" s="18">
        <v>0</v>
      </c>
    </row>
    <row r="52" ht="22" customHeight="1" spans="1:3">
      <c r="A52" s="18" t="s">
        <v>45</v>
      </c>
      <c r="B52" s="20">
        <v>160</v>
      </c>
      <c r="C52" s="18">
        <v>27</v>
      </c>
    </row>
    <row r="53" ht="22" customHeight="1" spans="1:3">
      <c r="A53" s="18" t="s">
        <v>46</v>
      </c>
      <c r="B53" s="20">
        <v>200</v>
      </c>
      <c r="C53" s="18">
        <v>34</v>
      </c>
    </row>
    <row r="54" ht="22" customHeight="1" spans="1:3">
      <c r="A54" s="18" t="s">
        <v>47</v>
      </c>
      <c r="B54" s="20">
        <v>140</v>
      </c>
      <c r="C54" s="18">
        <v>24</v>
      </c>
    </row>
    <row r="55" ht="22" customHeight="1" spans="1:3">
      <c r="A55" s="18" t="s">
        <v>48</v>
      </c>
      <c r="B55" s="20">
        <v>350</v>
      </c>
      <c r="C55" s="18">
        <v>59</v>
      </c>
    </row>
    <row r="56" ht="22" customHeight="1" spans="1:3">
      <c r="A56" s="18" t="s">
        <v>49</v>
      </c>
      <c r="B56" s="20">
        <v>110</v>
      </c>
      <c r="C56" s="18">
        <v>19</v>
      </c>
    </row>
    <row r="57" ht="22" customHeight="1" spans="1:3">
      <c r="A57" s="18" t="s">
        <v>50</v>
      </c>
      <c r="B57" s="20">
        <v>100</v>
      </c>
      <c r="C57" s="18">
        <v>19</v>
      </c>
    </row>
    <row r="58" ht="22" customHeight="1" spans="1:3">
      <c r="A58" s="18" t="s">
        <v>51</v>
      </c>
      <c r="B58" s="20">
        <v>400</v>
      </c>
      <c r="C58" s="18">
        <v>75</v>
      </c>
    </row>
    <row r="59" ht="22" customHeight="1" spans="1:3">
      <c r="A59" s="18" t="s">
        <v>52</v>
      </c>
      <c r="B59" s="20">
        <v>260</v>
      </c>
      <c r="C59" s="18">
        <v>49</v>
      </c>
    </row>
    <row r="60" ht="22" customHeight="1" spans="1:3">
      <c r="A60" s="14" t="s">
        <v>53</v>
      </c>
      <c r="B60" s="15">
        <f>SUM(B61:B68)</f>
        <v>2380</v>
      </c>
      <c r="C60" s="15">
        <f>SUM(C61:C68)</f>
        <v>430</v>
      </c>
    </row>
    <row r="61" ht="22" customHeight="1" spans="1:3">
      <c r="A61" s="18" t="s">
        <v>8</v>
      </c>
      <c r="B61" s="18">
        <v>0</v>
      </c>
      <c r="C61" s="18">
        <v>0</v>
      </c>
    </row>
    <row r="62" ht="22" customHeight="1" spans="1:3">
      <c r="A62" s="18" t="s">
        <v>54</v>
      </c>
      <c r="B62" s="18">
        <v>200</v>
      </c>
      <c r="C62" s="18">
        <v>34</v>
      </c>
    </row>
    <row r="63" ht="22" customHeight="1" spans="1:3">
      <c r="A63" s="18" t="s">
        <v>55</v>
      </c>
      <c r="B63" s="18">
        <v>110</v>
      </c>
      <c r="C63" s="18">
        <v>19</v>
      </c>
    </row>
    <row r="64" ht="22" customHeight="1" spans="1:3">
      <c r="A64" s="18" t="s">
        <v>56</v>
      </c>
      <c r="B64" s="18">
        <v>20</v>
      </c>
      <c r="C64" s="18">
        <v>3</v>
      </c>
    </row>
    <row r="65" ht="22" customHeight="1" spans="1:3">
      <c r="A65" s="18" t="s">
        <v>57</v>
      </c>
      <c r="B65" s="18">
        <v>450</v>
      </c>
      <c r="C65" s="18">
        <v>77</v>
      </c>
    </row>
    <row r="66" ht="22" customHeight="1" spans="1:3">
      <c r="A66" s="18" t="s">
        <v>58</v>
      </c>
      <c r="B66" s="18">
        <v>50</v>
      </c>
      <c r="C66" s="18">
        <v>8</v>
      </c>
    </row>
    <row r="67" ht="22" customHeight="1" spans="1:3">
      <c r="A67" s="18" t="s">
        <v>59</v>
      </c>
      <c r="B67" s="18">
        <v>50</v>
      </c>
      <c r="C67" s="18">
        <v>8</v>
      </c>
    </row>
    <row r="68" ht="22" customHeight="1" spans="1:3">
      <c r="A68" s="18" t="s">
        <v>60</v>
      </c>
      <c r="B68" s="18">
        <v>1500</v>
      </c>
      <c r="C68" s="18">
        <v>281</v>
      </c>
    </row>
    <row r="69" ht="22" customHeight="1" spans="1:3">
      <c r="A69" s="14" t="s">
        <v>61</v>
      </c>
      <c r="B69" s="15">
        <f>SUM(B70:B73)</f>
        <v>1120</v>
      </c>
      <c r="C69" s="15">
        <f>SUM(C70:C73)</f>
        <v>190</v>
      </c>
    </row>
    <row r="70" ht="22" customHeight="1" spans="1:3">
      <c r="A70" s="18" t="s">
        <v>8</v>
      </c>
      <c r="B70" s="18">
        <v>490</v>
      </c>
      <c r="C70" s="18">
        <v>83</v>
      </c>
    </row>
    <row r="71" ht="22" customHeight="1" spans="1:3">
      <c r="A71" s="18" t="s">
        <v>62</v>
      </c>
      <c r="B71" s="18">
        <v>300</v>
      </c>
      <c r="C71" s="21">
        <v>51</v>
      </c>
    </row>
    <row r="72" ht="22" customHeight="1" spans="1:3">
      <c r="A72" s="18" t="s">
        <v>63</v>
      </c>
      <c r="B72" s="18">
        <v>130</v>
      </c>
      <c r="C72" s="18">
        <v>22</v>
      </c>
    </row>
    <row r="73" ht="22" customHeight="1" spans="1:3">
      <c r="A73" s="18" t="s">
        <v>64</v>
      </c>
      <c r="B73" s="18">
        <v>200</v>
      </c>
      <c r="C73" s="18">
        <v>34</v>
      </c>
    </row>
    <row r="74" ht="22" customHeight="1" spans="1:3">
      <c r="A74" s="14" t="s">
        <v>65</v>
      </c>
      <c r="B74" s="15">
        <f>SUM(B75:B79)</f>
        <v>1925</v>
      </c>
      <c r="C74" s="15">
        <f>SUM(C75:C79)</f>
        <v>327</v>
      </c>
    </row>
    <row r="75" ht="22" customHeight="1" spans="1:3">
      <c r="A75" s="18" t="s">
        <v>8</v>
      </c>
      <c r="B75" s="18">
        <v>560</v>
      </c>
      <c r="C75" s="18">
        <v>95</v>
      </c>
    </row>
    <row r="76" ht="22" customHeight="1" spans="1:3">
      <c r="A76" s="17" t="s">
        <v>66</v>
      </c>
      <c r="B76" s="20">
        <v>200</v>
      </c>
      <c r="C76" s="18">
        <v>34</v>
      </c>
    </row>
    <row r="77" ht="22" customHeight="1" spans="1:3">
      <c r="A77" s="18" t="s">
        <v>67</v>
      </c>
      <c r="B77" s="20">
        <v>150</v>
      </c>
      <c r="C77" s="18">
        <v>26</v>
      </c>
    </row>
    <row r="78" ht="22" customHeight="1" spans="1:3">
      <c r="A78" s="18" t="s">
        <v>68</v>
      </c>
      <c r="B78" s="20">
        <v>350</v>
      </c>
      <c r="C78" s="18">
        <v>59</v>
      </c>
    </row>
    <row r="79" ht="22" customHeight="1" spans="1:3">
      <c r="A79" s="18" t="s">
        <v>69</v>
      </c>
      <c r="B79" s="20">
        <v>665</v>
      </c>
      <c r="C79" s="18">
        <v>113</v>
      </c>
    </row>
    <row r="80" ht="22" customHeight="1" spans="1:3">
      <c r="A80" s="14" t="s">
        <v>70</v>
      </c>
      <c r="B80" s="15">
        <f>SUM(B81:B88)</f>
        <v>1590</v>
      </c>
      <c r="C80" s="15">
        <f>SUM(C81:C88)</f>
        <v>270</v>
      </c>
    </row>
    <row r="81" ht="22" customHeight="1" spans="1:3">
      <c r="A81" s="18" t="s">
        <v>8</v>
      </c>
      <c r="B81" s="22">
        <v>0</v>
      </c>
      <c r="C81" s="18">
        <v>0</v>
      </c>
    </row>
    <row r="82" ht="22" customHeight="1" spans="1:3">
      <c r="A82" s="18" t="s">
        <v>71</v>
      </c>
      <c r="B82" s="22">
        <v>280</v>
      </c>
      <c r="C82" s="18">
        <v>48</v>
      </c>
    </row>
    <row r="83" ht="22" customHeight="1" spans="1:3">
      <c r="A83" s="18" t="s">
        <v>72</v>
      </c>
      <c r="B83" s="22">
        <v>240</v>
      </c>
      <c r="C83" s="18">
        <v>41</v>
      </c>
    </row>
    <row r="84" ht="22" customHeight="1" spans="1:3">
      <c r="A84" s="18" t="s">
        <v>73</v>
      </c>
      <c r="B84" s="22">
        <v>450</v>
      </c>
      <c r="C84" s="18">
        <v>76</v>
      </c>
    </row>
    <row r="85" ht="22" customHeight="1" spans="1:3">
      <c r="A85" s="18" t="s">
        <v>74</v>
      </c>
      <c r="B85" s="22">
        <v>0</v>
      </c>
      <c r="C85" s="18">
        <v>0</v>
      </c>
    </row>
    <row r="86" ht="22" customHeight="1" spans="1:3">
      <c r="A86" s="18" t="s">
        <v>75</v>
      </c>
      <c r="B86" s="22">
        <v>220</v>
      </c>
      <c r="C86" s="18">
        <v>37</v>
      </c>
    </row>
    <row r="87" ht="22" customHeight="1" spans="1:3">
      <c r="A87" s="18" t="s">
        <v>76</v>
      </c>
      <c r="B87" s="22">
        <v>300</v>
      </c>
      <c r="C87" s="18">
        <v>51</v>
      </c>
    </row>
    <row r="88" ht="22" customHeight="1" spans="1:3">
      <c r="A88" s="18" t="s">
        <v>77</v>
      </c>
      <c r="B88" s="22">
        <v>100</v>
      </c>
      <c r="C88" s="18">
        <v>17</v>
      </c>
    </row>
    <row r="89" ht="22" customHeight="1" spans="1:3">
      <c r="A89" s="14" t="s">
        <v>78</v>
      </c>
      <c r="B89" s="15">
        <f>SUM(B90:B92)</f>
        <v>900</v>
      </c>
      <c r="C89" s="15">
        <f>SUM(C90:C92)</f>
        <v>153</v>
      </c>
    </row>
    <row r="90" ht="22" customHeight="1" spans="1:3">
      <c r="A90" s="18" t="s">
        <v>8</v>
      </c>
      <c r="B90" s="18">
        <v>600</v>
      </c>
      <c r="C90" s="18">
        <v>102</v>
      </c>
    </row>
    <row r="91" ht="22" customHeight="1" spans="1:3">
      <c r="A91" s="18" t="s">
        <v>79</v>
      </c>
      <c r="B91" s="18">
        <v>200</v>
      </c>
      <c r="C91" s="18">
        <v>34</v>
      </c>
    </row>
    <row r="92" ht="22" customHeight="1" spans="1:3">
      <c r="A92" s="18" t="s">
        <v>80</v>
      </c>
      <c r="B92" s="18">
        <v>100</v>
      </c>
      <c r="C92" s="18">
        <v>17</v>
      </c>
    </row>
    <row r="93" ht="22" customHeight="1" spans="1:3">
      <c r="A93" s="14" t="s">
        <v>81</v>
      </c>
      <c r="B93" s="15">
        <f>SUM(B94:B98)</f>
        <v>660</v>
      </c>
      <c r="C93" s="15">
        <f>SUM(C94:C98)</f>
        <v>112</v>
      </c>
    </row>
    <row r="94" ht="22" customHeight="1" spans="1:3">
      <c r="A94" s="18" t="s">
        <v>8</v>
      </c>
      <c r="B94" s="20">
        <v>0</v>
      </c>
      <c r="C94" s="18">
        <v>0</v>
      </c>
    </row>
    <row r="95" ht="22" customHeight="1" spans="1:3">
      <c r="A95" s="18" t="s">
        <v>82</v>
      </c>
      <c r="B95" s="20">
        <v>500</v>
      </c>
      <c r="C95" s="18">
        <v>85</v>
      </c>
    </row>
    <row r="96" ht="22" customHeight="1" spans="1:3">
      <c r="A96" s="18" t="s">
        <v>83</v>
      </c>
      <c r="B96" s="20">
        <v>80</v>
      </c>
      <c r="C96" s="18">
        <v>14</v>
      </c>
    </row>
    <row r="97" ht="22" customHeight="1" spans="1:3">
      <c r="A97" s="18" t="s">
        <v>84</v>
      </c>
      <c r="B97" s="20">
        <v>50</v>
      </c>
      <c r="C97" s="18">
        <v>8</v>
      </c>
    </row>
    <row r="98" ht="22" customHeight="1" spans="1:3">
      <c r="A98" s="18" t="s">
        <v>85</v>
      </c>
      <c r="B98" s="20">
        <v>30</v>
      </c>
      <c r="C98" s="18">
        <v>5</v>
      </c>
    </row>
    <row r="99" ht="22" customHeight="1" spans="1:3">
      <c r="A99" s="14" t="s">
        <v>86</v>
      </c>
      <c r="B99" s="15">
        <f>SUM(B100:B107)</f>
        <v>2130</v>
      </c>
      <c r="C99" s="15">
        <f>SUM(C100:C107)</f>
        <v>362</v>
      </c>
    </row>
    <row r="100" ht="22" customHeight="1" spans="1:3">
      <c r="A100" s="18" t="s">
        <v>8</v>
      </c>
      <c r="B100" s="22">
        <v>500</v>
      </c>
      <c r="C100" s="18">
        <v>85</v>
      </c>
    </row>
    <row r="101" ht="22" customHeight="1" spans="1:3">
      <c r="A101" s="18" t="s">
        <v>87</v>
      </c>
      <c r="B101" s="22">
        <v>230</v>
      </c>
      <c r="C101" s="18">
        <v>39</v>
      </c>
    </row>
    <row r="102" ht="22" customHeight="1" spans="1:3">
      <c r="A102" s="18" t="s">
        <v>88</v>
      </c>
      <c r="B102" s="22">
        <v>200</v>
      </c>
      <c r="C102" s="18">
        <v>34</v>
      </c>
    </row>
    <row r="103" ht="22" customHeight="1" spans="1:3">
      <c r="A103" s="18" t="s">
        <v>89</v>
      </c>
      <c r="B103" s="22">
        <v>200</v>
      </c>
      <c r="C103" s="18">
        <v>34</v>
      </c>
    </row>
    <row r="104" ht="22" customHeight="1" spans="1:3">
      <c r="A104" s="18" t="s">
        <v>90</v>
      </c>
      <c r="B104" s="22">
        <v>250</v>
      </c>
      <c r="C104" s="18">
        <v>42</v>
      </c>
    </row>
    <row r="105" ht="22" customHeight="1" spans="1:3">
      <c r="A105" s="18" t="s">
        <v>91</v>
      </c>
      <c r="B105" s="22">
        <v>280</v>
      </c>
      <c r="C105" s="18">
        <v>48</v>
      </c>
    </row>
    <row r="106" ht="22" customHeight="1" spans="1:3">
      <c r="A106" s="18" t="s">
        <v>92</v>
      </c>
      <c r="B106" s="22">
        <v>100</v>
      </c>
      <c r="C106" s="18">
        <v>17</v>
      </c>
    </row>
    <row r="107" ht="22" customHeight="1" spans="1:3">
      <c r="A107" s="18" t="s">
        <v>93</v>
      </c>
      <c r="B107" s="22">
        <v>370</v>
      </c>
      <c r="C107" s="18">
        <v>63</v>
      </c>
    </row>
    <row r="108" ht="22" customHeight="1" spans="1:3">
      <c r="A108" s="14" t="s">
        <v>94</v>
      </c>
      <c r="B108" s="15">
        <f>SUM(B109:B116)</f>
        <v>744</v>
      </c>
      <c r="C108" s="15">
        <f>SUM(C109:C116)</f>
        <v>127</v>
      </c>
    </row>
    <row r="109" ht="22" customHeight="1" spans="1:3">
      <c r="A109" s="18" t="s">
        <v>8</v>
      </c>
      <c r="B109" s="18">
        <v>16</v>
      </c>
      <c r="C109" s="18">
        <v>3</v>
      </c>
    </row>
    <row r="110" ht="22" customHeight="1" spans="1:3">
      <c r="A110" s="18" t="s">
        <v>95</v>
      </c>
      <c r="B110" s="18">
        <v>40</v>
      </c>
      <c r="C110" s="18">
        <v>7</v>
      </c>
    </row>
    <row r="111" ht="22" customHeight="1" spans="1:3">
      <c r="A111" s="18" t="s">
        <v>96</v>
      </c>
      <c r="B111" s="18">
        <v>240</v>
      </c>
      <c r="C111" s="18">
        <v>41</v>
      </c>
    </row>
    <row r="112" ht="22" customHeight="1" spans="1:3">
      <c r="A112" s="18" t="s">
        <v>97</v>
      </c>
      <c r="B112" s="18">
        <v>20</v>
      </c>
      <c r="C112" s="18">
        <v>3</v>
      </c>
    </row>
    <row r="113" ht="22" customHeight="1" spans="1:3">
      <c r="A113" s="18" t="s">
        <v>98</v>
      </c>
      <c r="B113" s="18">
        <v>100</v>
      </c>
      <c r="C113" s="18">
        <v>17</v>
      </c>
    </row>
    <row r="114" ht="22" customHeight="1" spans="1:3">
      <c r="A114" s="18" t="s">
        <v>99</v>
      </c>
      <c r="B114" s="18">
        <v>18</v>
      </c>
      <c r="C114" s="18">
        <v>3</v>
      </c>
    </row>
    <row r="115" ht="22" customHeight="1" spans="1:3">
      <c r="A115" s="18" t="s">
        <v>100</v>
      </c>
      <c r="B115" s="18">
        <v>260</v>
      </c>
      <c r="C115" s="18">
        <v>44</v>
      </c>
    </row>
    <row r="116" ht="22" customHeight="1" spans="1:3">
      <c r="A116" s="18" t="s">
        <v>101</v>
      </c>
      <c r="B116" s="20">
        <v>50</v>
      </c>
      <c r="C116" s="18">
        <v>9</v>
      </c>
    </row>
  </sheetData>
  <mergeCells count="4">
    <mergeCell ref="A2:C2"/>
    <mergeCell ref="A4:A5"/>
    <mergeCell ref="B4:B5"/>
    <mergeCell ref="C4:C5"/>
  </mergeCells>
  <printOptions horizontalCentered="1"/>
  <pageMargins left="0.349305555555556" right="0.349305555555556" top="0.629166666666667" bottom="0.788888888888889" header="0.509027777777778" footer="0.309027777777778"/>
  <pageSetup paperSize="9" scale="95" orientation="portrait" horizontalDpi="600" vertic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czb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租赁补贴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</dc:creator>
  <cp:lastModifiedBy>gyb1</cp:lastModifiedBy>
  <cp:revision>1</cp:revision>
  <dcterms:created xsi:type="dcterms:W3CDTF">2010-05-28T06:52:00Z</dcterms:created>
  <cp:lastPrinted>2020-12-08T04:29:00Z</cp:lastPrinted>
  <dcterms:modified xsi:type="dcterms:W3CDTF">2023-04-04T01:50:30Z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2052-11.1.0.12012</vt:lpwstr>
  </property>
  <property fmtid="{D5CDD505-2E9C-101B-9397-08002B2CF9AE}" pid="3" name="ICV">
    <vt:lpwstr>25D4EEDD06714160A7AD1792A7807620</vt:lpwstr>
  </property>
</Properties>
</file>