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<sst xmlns="http://schemas.openxmlformats.org/spreadsheetml/2006/main" count="17" uniqueCount="17">
  <si>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附件2：</t>
  </si>
  <si>
    <t>2023年怀远县卫生健康事业单位公开招聘资格复审递补人员名单</t>
  </si>
  <si>
    <t>序号</t>
  </si>
  <si>
    <t>姓名</t>
  </si>
  <si>
    <t>岗位代码</t>
  </si>
  <si>
    <t>准考证号</t>
  </si>
  <si>
    <t>笔试成绩</t>
  </si>
  <si>
    <t>备注</t>
  </si>
  <si>
    <t>董昂</t>
  </si>
  <si>
    <t>翁子强</t>
  </si>
  <si>
    <t>孙雪</t>
  </si>
  <si>
    <t>邵晨曦</t>
  </si>
  <si>
    <t>王健</t>
  </si>
  <si>
    <t>王紫婧</t>
  </si>
  <si>
    <t>周雪敏</t>
  </si>
  <si>
    <t>桂璇</t>
  </si>
  <si>
    <t>罗银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</si>
</sst>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3" fillId="19" borderId="3" applyNumberFormat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2"/>
  <sheetViews>
    <sheetView tabSelected="1" workbookViewId="0">
      <selection activeCell="E15" sqref="E15"/>
    </sheetView>
  </sheetViews>
  <sheetFormatPr defaultColWidth="9" defaultRowHeight="13.5"/>
  <cols>
    <col min="2" max="2" width="13.375" customWidth="1"/>
    <col min="3" max="3" width="17.125" customWidth="1"/>
    <col min="4" max="4" width="24.5" customWidth="1"/>
    <col min="5" max="5" width="14.5" customWidth="1"/>
    <col min="6" max="6" width="9" customWidth="1"/>
  </cols>
  <sheetData>
    <row r="1" s="1" customFormat="1" ht="20.1" customHeight="1" spans="1:16372">
      <c r="A1" s="1" t="s">
        <v>0</v>
      </c>
      <c r="B1" s="1"/>
      <c r="C1" s="1"/>
      <c r="D1" s="1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</row>
    <row r="2" s="1" customFormat="1" ht="42" customHeight="1" spans="1:16372">
      <c r="A2" s="3" t="s">
        <v>1</v>
      </c>
      <c r="B2" s="3"/>
      <c r="C2" s="3"/>
      <c r="D2" s="3"/>
      <c r="E2" s="3"/>
      <c r="F2" s="3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</row>
    <row r="3" s="2" customFormat="1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32" customHeight="1" spans="1:6">
      <c r="A4" s="5">
        <v>1</v>
      </c>
      <c r="B4" s="5" t="s">
        <v>8</v>
      </c>
      <c r="C4" s="6" t="str">
        <f>"231003"</f>
        <v>231003</v>
      </c>
      <c r="D4" s="6" t="str">
        <f>"20230011128"</f>
        <v>20230011128</v>
      </c>
      <c r="E4" s="7">
        <v>65.04</v>
      </c>
      <c r="F4" s="6"/>
    </row>
    <row r="5" s="1" customFormat="1" ht="32" customHeight="1" spans="1:6">
      <c r="A5" s="5">
        <v>2</v>
      </c>
      <c r="B5" s="5" t="s">
        <v>9</v>
      </c>
      <c r="C5" s="6" t="str">
        <f>"233002"</f>
        <v>233002</v>
      </c>
      <c r="D5" s="6" t="str">
        <f>"20230011221"</f>
        <v>20230011221</v>
      </c>
      <c r="E5" s="7">
        <v>62.71</v>
      </c>
      <c r="F5" s="6"/>
    </row>
    <row r="6" s="1" customFormat="1" ht="32" customHeight="1" spans="1:6">
      <c r="A6" s="5">
        <v>3</v>
      </c>
      <c r="B6" s="5" t="s">
        <v>10</v>
      </c>
      <c r="C6" s="6" t="str">
        <f>"233002"</f>
        <v>233002</v>
      </c>
      <c r="D6" s="6" t="str">
        <f>"20230011215"</f>
        <v>20230011215</v>
      </c>
      <c r="E6" s="7">
        <v>62.33</v>
      </c>
      <c r="F6" s="6"/>
    </row>
    <row r="7" s="1" customFormat="1" ht="32" customHeight="1" spans="1:6">
      <c r="A7" s="5">
        <v>4</v>
      </c>
      <c r="B7" s="8" t="s">
        <v>11</v>
      </c>
      <c r="C7" s="6" t="str">
        <f>"233002"</f>
        <v>233002</v>
      </c>
      <c r="D7" s="6" t="str">
        <f>"20230011226"</f>
        <v>20230011226</v>
      </c>
      <c r="E7" s="7">
        <v>62.12</v>
      </c>
      <c r="F7" s="6"/>
    </row>
    <row r="8" s="1" customFormat="1" ht="32" customHeight="1" spans="1:6">
      <c r="A8" s="5">
        <v>5</v>
      </c>
      <c r="B8" s="8" t="s">
        <v>12</v>
      </c>
      <c r="C8" s="6" t="str">
        <f>"233002"</f>
        <v>233002</v>
      </c>
      <c r="D8" s="6" t="str">
        <f>"20230011206"</f>
        <v>20230011206</v>
      </c>
      <c r="E8" s="7">
        <v>61.81</v>
      </c>
      <c r="F8" s="6"/>
    </row>
    <row r="9" s="1" customFormat="1" ht="32" customHeight="1" spans="1:6">
      <c r="A9" s="5">
        <v>6</v>
      </c>
      <c r="B9" s="5" t="s">
        <v>13</v>
      </c>
      <c r="C9" s="6" t="str">
        <f>"233008"</f>
        <v>233008</v>
      </c>
      <c r="D9" s="6" t="str">
        <f>"20230012503"</f>
        <v>20230012503</v>
      </c>
      <c r="E9" s="7">
        <v>64.76</v>
      </c>
      <c r="F9" s="6"/>
    </row>
    <row r="10" s="1" customFormat="1" ht="32" customHeight="1" spans="1:6">
      <c r="A10" s="5">
        <v>7</v>
      </c>
      <c r="B10" s="5" t="s">
        <v>14</v>
      </c>
      <c r="C10" s="6" t="str">
        <f>"233010"</f>
        <v>233010</v>
      </c>
      <c r="D10" s="6" t="str">
        <f>"20230012629"</f>
        <v>20230012629</v>
      </c>
      <c r="E10" s="7">
        <v>68.21</v>
      </c>
      <c r="F10" s="6"/>
    </row>
    <row r="11" s="1" customFormat="1" ht="32" customHeight="1" spans="1:6">
      <c r="A11" s="5">
        <v>8</v>
      </c>
      <c r="B11" s="5" t="s">
        <v>15</v>
      </c>
      <c r="C11" s="6" t="str">
        <f>"233010"</f>
        <v>233010</v>
      </c>
      <c r="D11" s="6" t="str">
        <f>"20230012606"</f>
        <v>20230012606</v>
      </c>
      <c r="E11" s="7">
        <v>67.8</v>
      </c>
      <c r="F11" s="6"/>
    </row>
    <row r="12" s="1" customFormat="1" ht="32" customHeight="1" spans="1:6">
      <c r="A12" s="5">
        <v>9</v>
      </c>
      <c r="B12" s="5" t="s">
        <v>16</v>
      </c>
      <c r="C12" s="6" t="str">
        <f>"233020"</f>
        <v>233020</v>
      </c>
      <c r="D12" s="6" t="str">
        <f>"20230012720"</f>
        <v>20230012720</v>
      </c>
      <c r="E12" s="7">
        <v>58.35</v>
      </c>
      <c r="F12" s="6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x*y=712</cp:lastModifiedBy>
  <dcterms:created xsi:type="dcterms:W3CDTF">2023-06-19T00:19:38Z</dcterms:created>
  <dcterms:modified xsi:type="dcterms:W3CDTF">2023-06-19T04:01:02Z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