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<sst xmlns="http://schemas.openxmlformats.org/spreadsheetml/2006/main" count="61" uniqueCount="36">
  <si>
    <t>表5：</t>
  </si>
  <si>
    <r>
      <rPr>
        <sz val="18"/>
        <rFont val="方正小标宋简体"/>
        <charset val="134"/>
      </rPr>
      <t>怀远县</t>
    </r>
    <r>
      <rPr>
        <u/>
        <sz val="18"/>
        <rFont val="方正小标宋简体"/>
        <charset val="134"/>
      </rPr>
      <t>2023</t>
    </r>
    <r>
      <rPr>
        <sz val="18"/>
        <rFont val="方正小标宋简体"/>
        <charset val="134"/>
      </rPr>
      <t>年10月份重度残疾人护理补贴发放汇总表</t>
    </r>
  </si>
  <si>
    <t>填报单位（盖章）：县民政局     县财政局                 时间：2023年10月17日</t>
  </si>
  <si>
    <t>序号</t>
  </si>
  <si>
    <t>乡镇（区）名称</t>
  </si>
  <si>
    <t>发放人数</t>
  </si>
  <si>
    <t>发放金额</t>
  </si>
  <si>
    <t>备  注</t>
  </si>
  <si>
    <t>白莲坡镇</t>
  </si>
  <si>
    <t>白乳泉街道</t>
  </si>
  <si>
    <t>包集镇</t>
  </si>
  <si>
    <t>常坟镇</t>
  </si>
  <si>
    <t>陈集镇</t>
  </si>
  <si>
    <t>褚集镇</t>
  </si>
  <si>
    <t>淝河镇</t>
  </si>
  <si>
    <t>淝南镇</t>
  </si>
  <si>
    <t>古城镇</t>
  </si>
  <si>
    <t>河溜镇</t>
  </si>
  <si>
    <t>荆山镇</t>
  </si>
  <si>
    <t>兰桥镇</t>
  </si>
  <si>
    <t>榴城镇</t>
  </si>
  <si>
    <t>龙亢农场</t>
  </si>
  <si>
    <t>龙亢镇</t>
  </si>
  <si>
    <t>双桥集镇</t>
  </si>
  <si>
    <t>唐集镇</t>
  </si>
  <si>
    <t>万福镇</t>
  </si>
  <si>
    <t>望淮街道</t>
  </si>
  <si>
    <t>魏庄镇</t>
  </si>
  <si>
    <t>徐圩乡</t>
  </si>
  <si>
    <t>合    计</t>
  </si>
  <si>
    <t xml:space="preserve">审核人：             分管领导签字：              主要领导签字：  </t>
  </si>
  <si>
    <t>说明：因9月望淮街道区划调整，导致9月重度补贴漏发27人，款2160元，本月已补齐，应发34320元，</t>
  </si>
  <si>
    <t xml:space="preserve">     实发36480元，补发名单附后</t>
  </si>
  <si>
    <r>
      <rPr>
        <sz val="18"/>
        <rFont val="方正小标宋简体"/>
        <charset val="134"/>
      </rPr>
      <t>怀远县</t>
    </r>
    <r>
      <rPr>
        <u/>
        <sz val="18"/>
        <rFont val="方正小标宋简体"/>
        <charset val="134"/>
      </rPr>
      <t>2023</t>
    </r>
    <r>
      <rPr>
        <sz val="18"/>
        <rFont val="方正小标宋简体"/>
        <charset val="134"/>
      </rPr>
      <t>年9月份重度残疾人护理补贴发放汇总表</t>
    </r>
  </si>
  <si>
    <t>系统人数</t>
  </si>
  <si>
    <t>差额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</si>
</sst>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8"/>
      <name val="方正小标宋简体"/>
      <charset val="134"/>
    </font>
    <font>
      <sz val="12"/>
      <name val="黑体"/>
      <charset val="134"/>
    </font>
    <font>
      <sz val="12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8"/>
      <name val="方正小标宋简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9" applyNumberFormat="0" applyAlignment="0" applyProtection="0">
      <alignment vertical="center"/>
    </xf>
    <xf numFmtId="0" fontId="14" fillId="5" borderId="10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6" borderId="11" applyNumberFormat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3" fillId="0" borderId="5" xfId="0" applyFont="1" applyFill="1" applyBorder="1" applyAlignment="1">
      <alignment vertical="center"/>
    </xf>
    <xf numFmtId="0" fontId="3" fillId="0" borderId="5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6"/>
  <sheetViews>
    <sheetView tabSelected="1" topLeftCell="A3" workbookViewId="0">
      <selection activeCell="I20" sqref="I20"/>
    </sheetView>
  </sheetViews>
  <sheetFormatPr defaultColWidth="9" defaultRowHeight="14.25" outlineLevelCol="7"/>
  <cols>
    <col min="1" max="1" width="8.5" style="12" customWidth="1"/>
    <col min="2" max="2" width="34.125" style="14" customWidth="1"/>
    <col min="3" max="3" width="15.875" style="12" customWidth="1"/>
    <col min="4" max="4" width="14.375" style="12" customWidth="1"/>
    <col min="5" max="5" width="14.125" style="12" customWidth="1"/>
    <col min="6" max="16384" width="9" style="12"/>
  </cols>
  <sheetData>
    <row r="1" customFormat="1" spans="1:2">
      <c r="A1" s="12" t="s">
        <v>0</v>
      </c>
      <c r="B1" s="14"/>
    </row>
    <row r="2" s="12" customFormat="1" ht="52" customHeight="1" spans="1:5">
      <c r="A2" s="1" t="s">
        <v>1</v>
      </c>
      <c r="B2" s="2"/>
      <c r="C2" s="2"/>
      <c r="D2" s="2"/>
      <c r="E2" s="2"/>
    </row>
    <row r="3" s="12" customFormat="1" ht="27" customHeight="1" spans="1:5">
      <c r="A3" s="15" t="s">
        <v>2</v>
      </c>
      <c r="B3" s="16"/>
      <c r="C3" s="15"/>
      <c r="D3" s="15"/>
      <c r="E3" s="15"/>
    </row>
    <row r="4" s="12" customFormat="1" ht="27" customHeight="1" spans="1:5">
      <c r="A4" s="3" t="s">
        <v>3</v>
      </c>
      <c r="B4" s="4" t="s">
        <v>4</v>
      </c>
      <c r="C4" s="3" t="s">
        <v>5</v>
      </c>
      <c r="D4" s="4" t="s">
        <v>6</v>
      </c>
      <c r="E4" s="3" t="s">
        <v>7</v>
      </c>
    </row>
    <row r="5" s="12" customFormat="1" ht="24" customHeight="1" spans="1:5">
      <c r="A5" s="5">
        <v>1</v>
      </c>
      <c r="B5" s="5" t="s">
        <v>8</v>
      </c>
      <c r="C5" s="5">
        <v>1427</v>
      </c>
      <c r="D5" s="5">
        <f>C5*80</f>
        <v>114160</v>
      </c>
      <c r="E5" s="5"/>
    </row>
    <row r="6" s="12" customFormat="1" ht="24" customHeight="1" spans="1:5">
      <c r="A6" s="5">
        <v>2</v>
      </c>
      <c r="B6" s="5" t="s">
        <v>9</v>
      </c>
      <c r="C6" s="5">
        <v>1050</v>
      </c>
      <c r="D6" s="5">
        <f>C6*80</f>
        <v>84000</v>
      </c>
      <c r="E6" s="5"/>
    </row>
    <row r="7" s="12" customFormat="1" ht="24" customHeight="1" spans="1:5">
      <c r="A7" s="5">
        <v>3</v>
      </c>
      <c r="B7" s="5" t="s">
        <v>10</v>
      </c>
      <c r="C7" s="5">
        <v>1195</v>
      </c>
      <c r="D7" s="5">
        <f t="shared" ref="D7:D25" si="0">C7*80</f>
        <v>95600</v>
      </c>
      <c r="E7" s="5"/>
    </row>
    <row r="8" s="12" customFormat="1" ht="24" customHeight="1" spans="1:8">
      <c r="A8" s="5">
        <v>4</v>
      </c>
      <c r="B8" s="5" t="s">
        <v>11</v>
      </c>
      <c r="C8" s="5">
        <v>1691</v>
      </c>
      <c r="D8" s="5">
        <f t="shared" si="0"/>
        <v>135280</v>
      </c>
      <c r="E8" s="5"/>
      <c r="H8"/>
    </row>
    <row r="9" s="12" customFormat="1" ht="24" customHeight="1" spans="1:8">
      <c r="A9" s="5">
        <v>5</v>
      </c>
      <c r="B9" s="5" t="s">
        <v>12</v>
      </c>
      <c r="C9" s="5">
        <v>484</v>
      </c>
      <c r="D9" s="5">
        <f t="shared" si="0"/>
        <v>38720</v>
      </c>
      <c r="E9" s="5"/>
      <c r="H9"/>
    </row>
    <row r="10" s="12" customFormat="1" ht="24" customHeight="1" spans="1:8">
      <c r="A10" s="5">
        <v>6</v>
      </c>
      <c r="B10" s="5" t="s">
        <v>13</v>
      </c>
      <c r="C10" s="5">
        <v>706</v>
      </c>
      <c r="D10" s="5">
        <f t="shared" si="0"/>
        <v>56480</v>
      </c>
      <c r="E10" s="5"/>
      <c r="H10"/>
    </row>
    <row r="11" s="12" customFormat="1" ht="24" customHeight="1" spans="1:8">
      <c r="A11" s="5">
        <v>7</v>
      </c>
      <c r="B11" s="5" t="s">
        <v>14</v>
      </c>
      <c r="C11" s="5">
        <v>1352</v>
      </c>
      <c r="D11" s="5">
        <f t="shared" si="0"/>
        <v>108160</v>
      </c>
      <c r="E11" s="5"/>
      <c r="H11"/>
    </row>
    <row r="12" s="12" customFormat="1" ht="24" customHeight="1" spans="1:8">
      <c r="A12" s="5">
        <v>8</v>
      </c>
      <c r="B12" s="5" t="s">
        <v>15</v>
      </c>
      <c r="C12" s="5">
        <v>885</v>
      </c>
      <c r="D12" s="5">
        <f t="shared" si="0"/>
        <v>70800</v>
      </c>
      <c r="E12" s="5"/>
      <c r="H12"/>
    </row>
    <row r="13" s="12" customFormat="1" ht="24" customHeight="1" spans="1:8">
      <c r="A13" s="5">
        <v>9</v>
      </c>
      <c r="B13" s="5" t="s">
        <v>16</v>
      </c>
      <c r="C13" s="5">
        <v>853</v>
      </c>
      <c r="D13" s="5">
        <f t="shared" si="0"/>
        <v>68240</v>
      </c>
      <c r="E13" s="5"/>
      <c r="H13"/>
    </row>
    <row r="14" s="12" customFormat="1" ht="24" customHeight="1" spans="1:8">
      <c r="A14" s="5">
        <v>10</v>
      </c>
      <c r="B14" s="5" t="s">
        <v>17</v>
      </c>
      <c r="C14" s="5">
        <v>1552</v>
      </c>
      <c r="D14" s="5">
        <f t="shared" si="0"/>
        <v>124160</v>
      </c>
      <c r="E14" s="5"/>
      <c r="H14"/>
    </row>
    <row r="15" s="12" customFormat="1" ht="24" customHeight="1" spans="1:8">
      <c r="A15" s="5">
        <v>11</v>
      </c>
      <c r="B15" s="5" t="s">
        <v>18</v>
      </c>
      <c r="C15" s="5">
        <v>1115</v>
      </c>
      <c r="D15" s="5">
        <f t="shared" si="0"/>
        <v>89200</v>
      </c>
      <c r="E15" s="5"/>
      <c r="H15"/>
    </row>
    <row r="16" s="12" customFormat="1" ht="24" customHeight="1" spans="1:8">
      <c r="A16" s="5">
        <v>12</v>
      </c>
      <c r="B16" s="5" t="s">
        <v>19</v>
      </c>
      <c r="C16" s="5">
        <v>939</v>
      </c>
      <c r="D16" s="5">
        <f t="shared" si="0"/>
        <v>75120</v>
      </c>
      <c r="E16" s="5"/>
      <c r="H16"/>
    </row>
    <row r="17" s="12" customFormat="1" ht="24" customHeight="1" spans="1:8">
      <c r="A17" s="5">
        <v>13</v>
      </c>
      <c r="B17" s="5" t="s">
        <v>20</v>
      </c>
      <c r="C17" s="5">
        <v>1127</v>
      </c>
      <c r="D17" s="5">
        <f t="shared" si="0"/>
        <v>90160</v>
      </c>
      <c r="E17" s="5"/>
      <c r="H17"/>
    </row>
    <row r="18" s="12" customFormat="1" ht="24" customHeight="1" spans="1:8">
      <c r="A18" s="5">
        <v>14</v>
      </c>
      <c r="B18" s="5" t="s">
        <v>21</v>
      </c>
      <c r="C18" s="5">
        <v>100</v>
      </c>
      <c r="D18" s="5">
        <f t="shared" si="0"/>
        <v>8000</v>
      </c>
      <c r="E18" s="5"/>
      <c r="H18"/>
    </row>
    <row r="19" s="12" customFormat="1" ht="24" customHeight="1" spans="1:8">
      <c r="A19" s="5">
        <v>15</v>
      </c>
      <c r="B19" s="5" t="s">
        <v>22</v>
      </c>
      <c r="C19" s="5">
        <v>1496</v>
      </c>
      <c r="D19" s="5">
        <f t="shared" si="0"/>
        <v>119680</v>
      </c>
      <c r="E19" s="5"/>
      <c r="H19"/>
    </row>
    <row r="20" s="12" customFormat="1" ht="24" customHeight="1" spans="1:8">
      <c r="A20" s="5">
        <v>16</v>
      </c>
      <c r="B20" s="5" t="s">
        <v>23</v>
      </c>
      <c r="C20" s="5">
        <v>815</v>
      </c>
      <c r="D20" s="5">
        <f t="shared" si="0"/>
        <v>65200</v>
      </c>
      <c r="E20" s="5"/>
      <c r="H20"/>
    </row>
    <row r="21" s="12" customFormat="1" ht="24" customHeight="1" spans="1:8">
      <c r="A21" s="5">
        <v>17</v>
      </c>
      <c r="B21" s="5" t="s">
        <v>24</v>
      </c>
      <c r="C21" s="5">
        <v>1474</v>
      </c>
      <c r="D21" s="5">
        <f t="shared" si="0"/>
        <v>117920</v>
      </c>
      <c r="E21" s="5"/>
      <c r="H21"/>
    </row>
    <row r="22" s="12" customFormat="1" ht="24" customHeight="1" spans="1:8">
      <c r="A22" s="5">
        <v>18</v>
      </c>
      <c r="B22" s="5" t="s">
        <v>25</v>
      </c>
      <c r="C22" s="5">
        <v>1025</v>
      </c>
      <c r="D22" s="5">
        <f t="shared" si="0"/>
        <v>82000</v>
      </c>
      <c r="E22" s="5"/>
      <c r="H22"/>
    </row>
    <row r="23" s="12" customFormat="1" ht="24" customHeight="1" spans="1:8">
      <c r="A23" s="5">
        <v>19</v>
      </c>
      <c r="B23" s="5" t="s">
        <v>26</v>
      </c>
      <c r="C23" s="5">
        <v>429</v>
      </c>
      <c r="D23" s="5">
        <v>36480</v>
      </c>
      <c r="E23" s="5">
        <v>34320</v>
      </c>
      <c r="H23"/>
    </row>
    <row r="24" s="12" customFormat="1" ht="24" customHeight="1" spans="1:8">
      <c r="A24" s="5">
        <v>20</v>
      </c>
      <c r="B24" s="5" t="s">
        <v>27</v>
      </c>
      <c r="C24" s="5">
        <v>605</v>
      </c>
      <c r="D24" s="5">
        <f>C24*80</f>
        <v>48400</v>
      </c>
      <c r="E24" s="5"/>
      <c r="H24"/>
    </row>
    <row r="25" s="12" customFormat="1" ht="24" customHeight="1" spans="1:8">
      <c r="A25" s="5">
        <v>21</v>
      </c>
      <c r="B25" s="5" t="s">
        <v>28</v>
      </c>
      <c r="C25" s="5">
        <v>1197</v>
      </c>
      <c r="D25" s="5">
        <f t="shared" si="0"/>
        <v>95760</v>
      </c>
      <c r="E25" s="5"/>
      <c r="H25"/>
    </row>
    <row r="26" s="12" customFormat="1" ht="27" customHeight="1" spans="1:8">
      <c r="A26" s="9" t="s">
        <v>29</v>
      </c>
      <c r="B26" s="10"/>
      <c r="C26" s="5">
        <f>SUM(C5:C25)</f>
        <v>21517</v>
      </c>
      <c r="D26" s="5">
        <f>SUM(D5:D25)</f>
        <v>1723520</v>
      </c>
      <c r="E26" s="17"/>
      <c r="H26"/>
    </row>
    <row r="27" s="12" customFormat="1" ht="24" customHeight="1" spans="1:5">
      <c r="A27" s="18" t="s">
        <v>30</v>
      </c>
      <c r="B27" s="19"/>
      <c r="C27" s="18"/>
      <c r="D27" s="18"/>
      <c r="E27" s="18"/>
    </row>
    <row r="28" s="13" customFormat="1" ht="13.5" spans="1:1">
      <c r="A28"/>
    </row>
    <row r="29" s="12" customFormat="1" spans="1:2">
      <c r="A29" s="13" t="s">
        <v>31</v>
      </c>
      <c r="B29" s="14"/>
    </row>
    <row r="30" s="12" customFormat="1" spans="1:2">
      <c r="A30" s="13" t="s">
        <v>32</v>
      </c>
      <c r="B30" s="14"/>
    </row>
    <row r="31" s="12" customFormat="1" spans="2:2">
      <c r="B31" s="14"/>
    </row>
    <row r="32" s="12" customFormat="1" spans="2:2">
      <c r="B32" s="14"/>
    </row>
    <row r="33" s="12" customFormat="1" spans="2:2">
      <c r="B33" s="14"/>
    </row>
    <row r="34" s="12" customFormat="1" spans="2:2">
      <c r="B34" s="14"/>
    </row>
    <row r="35" s="12" customFormat="1" spans="2:2">
      <c r="B35" s="14"/>
    </row>
    <row r="36" s="12" customFormat="1" spans="2:2">
      <c r="B36" s="14"/>
    </row>
    <row r="37" s="12" customFormat="1" spans="2:2">
      <c r="B37" s="14"/>
    </row>
    <row r="38" s="12" customFormat="1" spans="2:2">
      <c r="B38" s="14"/>
    </row>
    <row r="39" s="12" customFormat="1" spans="2:2">
      <c r="B39" s="14"/>
    </row>
    <row r="40" s="12" customFormat="1" spans="2:2">
      <c r="B40" s="14"/>
    </row>
    <row r="41" s="12" customFormat="1" spans="2:2">
      <c r="B41" s="14"/>
    </row>
    <row r="42" s="12" customFormat="1" spans="2:2">
      <c r="B42" s="14"/>
    </row>
    <row r="43" s="12" customFormat="1" spans="2:2">
      <c r="B43" s="14"/>
    </row>
    <row r="44" s="12" customFormat="1" spans="2:2">
      <c r="B44" s="14"/>
    </row>
    <row r="45" s="12" customFormat="1" ht="29.25" customHeight="1" spans="2:2">
      <c r="B45" s="14"/>
    </row>
    <row r="46" s="12" customFormat="1" ht="39" customHeight="1" spans="2:2">
      <c r="B46" s="14"/>
    </row>
  </sheetData>
  <mergeCells count="4">
    <mergeCell ref="A2:E2"/>
    <mergeCell ref="A3:E3"/>
    <mergeCell ref="A26:B26"/>
    <mergeCell ref="A27:E27"/>
  </mergeCells>
  <pageMargins left="0.590277777777778" right="0.590277777777778" top="0.751388888888889" bottom="0.751388888888889" header="0.298611111111111" footer="0.29861111111111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4"/>
  <sheetViews>
    <sheetView zoomScale="85" zoomScaleNormal="85" topLeftCell="A5" workbookViewId="0">
      <selection activeCell="C24" sqref="C24"/>
    </sheetView>
  </sheetViews>
  <sheetFormatPr defaultColWidth="9" defaultRowHeight="13.5" outlineLevelCol="6"/>
  <cols>
    <col min="1" max="1" width="17.75" customWidth="1"/>
    <col min="2" max="2" width="22.375" customWidth="1"/>
    <col min="3" max="3" width="14.875" customWidth="1"/>
    <col min="4" max="5" width="14.25" customWidth="1"/>
    <col min="6" max="6" width="11.7583333333333" customWidth="1"/>
  </cols>
  <sheetData>
    <row r="1" ht="22" customHeight="1" spans="1:5">
      <c r="A1" s="1" t="s">
        <v>33</v>
      </c>
      <c r="B1" s="2"/>
      <c r="C1" s="2"/>
      <c r="D1" s="2"/>
      <c r="E1" s="2"/>
    </row>
    <row r="2" ht="22" customHeight="1" spans="1:5">
      <c r="A2" s="3" t="s">
        <v>3</v>
      </c>
      <c r="B2" s="4" t="s">
        <v>4</v>
      </c>
      <c r="C2" s="3" t="s">
        <v>5</v>
      </c>
      <c r="D2" s="4" t="s">
        <v>34</v>
      </c>
      <c r="E2" s="3" t="s">
        <v>35</v>
      </c>
    </row>
    <row r="3" ht="22" customHeight="1" spans="1:6">
      <c r="A3" s="5">
        <v>1</v>
      </c>
      <c r="B3" s="5" t="s">
        <v>8</v>
      </c>
      <c r="C3" s="5">
        <v>1425</v>
      </c>
      <c r="D3" s="5">
        <v>1422</v>
      </c>
      <c r="E3" s="6">
        <f t="shared" ref="E3:E24" si="0">D3-C3</f>
        <v>-3</v>
      </c>
      <c r="F3">
        <v>1</v>
      </c>
    </row>
    <row r="4" ht="22" customHeight="1" spans="1:5">
      <c r="A4" s="5">
        <v>2</v>
      </c>
      <c r="B4" s="5" t="s">
        <v>9</v>
      </c>
      <c r="C4" s="5">
        <v>1045</v>
      </c>
      <c r="D4" s="5">
        <v>1046</v>
      </c>
      <c r="E4" s="5">
        <f t="shared" si="0"/>
        <v>1</v>
      </c>
    </row>
    <row r="5" ht="22" customHeight="1" spans="1:5">
      <c r="A5" s="5">
        <v>3</v>
      </c>
      <c r="B5" s="5" t="s">
        <v>10</v>
      </c>
      <c r="C5" s="5">
        <v>1198</v>
      </c>
      <c r="D5" s="5">
        <v>1193</v>
      </c>
      <c r="E5" s="5">
        <f t="shared" si="0"/>
        <v>-5</v>
      </c>
    </row>
    <row r="6" ht="22" customHeight="1" spans="1:5">
      <c r="A6" s="5">
        <v>4</v>
      </c>
      <c r="B6" s="5" t="s">
        <v>11</v>
      </c>
      <c r="C6" s="5">
        <v>1687</v>
      </c>
      <c r="D6" s="5">
        <v>1685</v>
      </c>
      <c r="E6" s="7">
        <f t="shared" si="0"/>
        <v>-2</v>
      </c>
    </row>
    <row r="7" ht="22" customHeight="1" spans="1:5">
      <c r="A7" s="5">
        <v>5</v>
      </c>
      <c r="B7" s="5" t="s">
        <v>12</v>
      </c>
      <c r="C7" s="5">
        <v>481</v>
      </c>
      <c r="D7" s="5">
        <v>486</v>
      </c>
      <c r="E7" s="7">
        <f t="shared" si="0"/>
        <v>5</v>
      </c>
    </row>
    <row r="8" ht="22" customHeight="1" spans="1:5">
      <c r="A8" s="5">
        <v>6</v>
      </c>
      <c r="B8" s="5" t="s">
        <v>13</v>
      </c>
      <c r="C8" s="5">
        <v>705</v>
      </c>
      <c r="D8" s="5">
        <v>705</v>
      </c>
      <c r="E8" s="7">
        <f t="shared" si="0"/>
        <v>0</v>
      </c>
    </row>
    <row r="9" ht="22" customHeight="1" spans="1:7">
      <c r="A9" s="5">
        <v>7</v>
      </c>
      <c r="B9" s="5" t="s">
        <v>14</v>
      </c>
      <c r="C9" s="5">
        <v>1350</v>
      </c>
      <c r="D9" s="5">
        <v>1349</v>
      </c>
      <c r="E9" s="7">
        <f t="shared" si="0"/>
        <v>-1</v>
      </c>
      <c r="F9">
        <v>1</v>
      </c>
      <c r="G9" s="8"/>
    </row>
    <row r="10" ht="22" customHeight="1" spans="1:5">
      <c r="A10" s="5">
        <v>8</v>
      </c>
      <c r="B10" s="5" t="s">
        <v>15</v>
      </c>
      <c r="C10" s="5">
        <v>887</v>
      </c>
      <c r="D10" s="5">
        <v>885</v>
      </c>
      <c r="E10" s="7">
        <f t="shared" si="0"/>
        <v>-2</v>
      </c>
    </row>
    <row r="11" ht="22" customHeight="1" spans="1:5">
      <c r="A11" s="5">
        <v>9</v>
      </c>
      <c r="B11" s="5" t="s">
        <v>16</v>
      </c>
      <c r="C11" s="5">
        <v>842</v>
      </c>
      <c r="D11" s="5">
        <v>839</v>
      </c>
      <c r="E11" s="7">
        <f t="shared" si="0"/>
        <v>-3</v>
      </c>
    </row>
    <row r="12" ht="22" customHeight="1" spans="1:5">
      <c r="A12" s="5">
        <v>10</v>
      </c>
      <c r="B12" s="5" t="s">
        <v>17</v>
      </c>
      <c r="C12" s="5">
        <v>1543</v>
      </c>
      <c r="D12" s="5">
        <v>1542</v>
      </c>
      <c r="E12" s="7">
        <f t="shared" si="0"/>
        <v>-1</v>
      </c>
    </row>
    <row r="13" ht="22" customHeight="1" spans="1:6">
      <c r="A13" s="5">
        <v>11</v>
      </c>
      <c r="B13" s="5" t="s">
        <v>18</v>
      </c>
      <c r="C13" s="5">
        <v>1109</v>
      </c>
      <c r="D13" s="5">
        <v>1109</v>
      </c>
      <c r="E13" s="7">
        <f t="shared" si="0"/>
        <v>0</v>
      </c>
      <c r="F13">
        <v>1</v>
      </c>
    </row>
    <row r="14" ht="22" customHeight="1" spans="1:5">
      <c r="A14" s="5">
        <v>12</v>
      </c>
      <c r="B14" s="5" t="s">
        <v>19</v>
      </c>
      <c r="C14" s="5">
        <v>940</v>
      </c>
      <c r="D14" s="5">
        <v>937</v>
      </c>
      <c r="E14" s="7">
        <f t="shared" si="0"/>
        <v>-3</v>
      </c>
    </row>
    <row r="15" ht="22" customHeight="1" spans="1:5">
      <c r="A15" s="5">
        <v>13</v>
      </c>
      <c r="B15" s="5" t="s">
        <v>20</v>
      </c>
      <c r="C15" s="5">
        <v>1135</v>
      </c>
      <c r="D15" s="5">
        <v>1134</v>
      </c>
      <c r="E15" s="7">
        <f t="shared" si="0"/>
        <v>-1</v>
      </c>
    </row>
    <row r="16" ht="22" customHeight="1" spans="1:5">
      <c r="A16" s="5">
        <v>14</v>
      </c>
      <c r="B16" s="5" t="s">
        <v>21</v>
      </c>
      <c r="C16" s="5">
        <v>100</v>
      </c>
      <c r="D16" s="5">
        <v>98</v>
      </c>
      <c r="E16" s="7">
        <f t="shared" si="0"/>
        <v>-2</v>
      </c>
    </row>
    <row r="17" ht="22" customHeight="1" spans="1:5">
      <c r="A17" s="5">
        <v>15</v>
      </c>
      <c r="B17" s="5" t="s">
        <v>22</v>
      </c>
      <c r="C17" s="5">
        <v>1499</v>
      </c>
      <c r="D17" s="5">
        <v>1493</v>
      </c>
      <c r="E17" s="7">
        <f t="shared" si="0"/>
        <v>-6</v>
      </c>
    </row>
    <row r="18" ht="22" customHeight="1" spans="1:5">
      <c r="A18" s="5">
        <v>16</v>
      </c>
      <c r="B18" s="5" t="s">
        <v>23</v>
      </c>
      <c r="C18" s="5">
        <v>812</v>
      </c>
      <c r="D18" s="5">
        <v>815</v>
      </c>
      <c r="E18" s="7">
        <f t="shared" si="0"/>
        <v>3</v>
      </c>
    </row>
    <row r="19" ht="22" customHeight="1" spans="1:5">
      <c r="A19" s="5">
        <v>17</v>
      </c>
      <c r="B19" s="5" t="s">
        <v>24</v>
      </c>
      <c r="C19" s="5">
        <v>1467</v>
      </c>
      <c r="D19" s="5">
        <v>1466</v>
      </c>
      <c r="E19" s="7">
        <f t="shared" si="0"/>
        <v>-1</v>
      </c>
    </row>
    <row r="20" ht="22" customHeight="1" spans="1:5">
      <c r="A20" s="5">
        <v>18</v>
      </c>
      <c r="B20" s="5" t="s">
        <v>25</v>
      </c>
      <c r="C20" s="5">
        <v>1027</v>
      </c>
      <c r="D20" s="5">
        <v>1026</v>
      </c>
      <c r="E20" s="7">
        <f t="shared" si="0"/>
        <v>-1</v>
      </c>
    </row>
    <row r="21" ht="22" customHeight="1" spans="1:5">
      <c r="A21" s="5">
        <v>19</v>
      </c>
      <c r="B21" s="5" t="s">
        <v>26</v>
      </c>
      <c r="C21" s="5">
        <v>389</v>
      </c>
      <c r="D21" s="5">
        <v>376</v>
      </c>
      <c r="E21" s="7">
        <f t="shared" si="0"/>
        <v>-13</v>
      </c>
    </row>
    <row r="22" ht="22" customHeight="1" spans="1:5">
      <c r="A22" s="5">
        <v>20</v>
      </c>
      <c r="B22" s="5" t="s">
        <v>27</v>
      </c>
      <c r="C22" s="5">
        <v>604</v>
      </c>
      <c r="D22" s="5">
        <v>599</v>
      </c>
      <c r="E22" s="5">
        <f t="shared" si="0"/>
        <v>-5</v>
      </c>
    </row>
    <row r="23" ht="22" customHeight="1" spans="1:5">
      <c r="A23" s="5">
        <v>21</v>
      </c>
      <c r="B23" s="5" t="s">
        <v>28</v>
      </c>
      <c r="C23" s="5">
        <v>1223</v>
      </c>
      <c r="D23" s="5">
        <v>1222</v>
      </c>
      <c r="E23" s="5">
        <f t="shared" si="0"/>
        <v>-1</v>
      </c>
    </row>
    <row r="24" ht="23" customHeight="1" spans="1:5">
      <c r="A24" s="9" t="s">
        <v>29</v>
      </c>
      <c r="B24" s="10"/>
      <c r="C24" s="5">
        <f>SUM(C3:C23)</f>
        <v>21468</v>
      </c>
      <c r="D24" s="11">
        <f>SUM(D3:D23)</f>
        <v>21427</v>
      </c>
      <c r="E24" s="11">
        <f t="shared" si="0"/>
        <v>-41</v>
      </c>
    </row>
  </sheetData>
  <mergeCells count="2">
    <mergeCell ref="A1:E1"/>
    <mergeCell ref="A24:B24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2018-02-10T10:50:00Z</dcterms:created>
  <dcterms:modified xsi:type="dcterms:W3CDTF">2023-10-17T01:55:47Z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KSORubyTemplateID" linkTarget="0">
    <vt:lpwstr>11</vt:lpwstr>
  </property>
  <property fmtid="{D5CDD505-2E9C-101B-9397-08002B2CF9AE}" pid="4" name="ICV">
    <vt:lpwstr>13D93BCF8FB844F2A917E4A55F732548</vt:lpwstr>
  </property>
</Properties>
</file>