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分散汇总" sheetId="1" r:id="rId1"/>
    <sheet name="集中汇总" sheetId="2" r:id="rId2"/>
    <sheet name="公建民营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<sst xmlns="http://schemas.openxmlformats.org/spreadsheetml/2006/main" count="70" uniqueCount="43">
  <si>
    <t>表5：</t>
  </si>
  <si>
    <t>怀远县2024年1月份居家养老服务补贴（低保、五保、失独）发放汇总表</t>
  </si>
  <si>
    <t>填报单位（盖章）：县民政局               时间：2024年1月15日</t>
  </si>
  <si>
    <t>序号</t>
  </si>
  <si>
    <t>乡镇（区）名称</t>
  </si>
  <si>
    <t>发放人数</t>
  </si>
  <si>
    <t>发放金额</t>
  </si>
  <si>
    <t>备注</t>
  </si>
  <si>
    <t>白莲坡镇</t>
  </si>
  <si>
    <t>白乳泉街道</t>
  </si>
  <si>
    <t>包集镇</t>
  </si>
  <si>
    <t>常坟镇</t>
  </si>
  <si>
    <t>陈集镇</t>
  </si>
  <si>
    <t>褚集镇</t>
  </si>
  <si>
    <t>淝河镇</t>
  </si>
  <si>
    <t>淝南镇</t>
  </si>
  <si>
    <t>古城镇</t>
  </si>
  <si>
    <t>河溜镇</t>
  </si>
  <si>
    <t>荆山镇</t>
  </si>
  <si>
    <t>兰桥镇</t>
  </si>
  <si>
    <t>榴城镇</t>
  </si>
  <si>
    <t>龙亢农场</t>
  </si>
  <si>
    <t>龙亢镇</t>
  </si>
  <si>
    <t>双桥</t>
  </si>
  <si>
    <t>唐集镇</t>
  </si>
  <si>
    <t>万福镇</t>
  </si>
  <si>
    <t>望淮街道</t>
  </si>
  <si>
    <t>魏庄镇</t>
  </si>
  <si>
    <t>徐圩乡</t>
  </si>
  <si>
    <t>引凤街道</t>
  </si>
  <si>
    <t>合计</t>
  </si>
  <si>
    <t>怀远县2024年1月份居家养老服务补贴（敬老院）发放汇总表</t>
  </si>
  <si>
    <t>填报单位（盖章）：县民政局             时间：2024年1月15日</t>
  </si>
  <si>
    <t>乡镇</t>
  </si>
  <si>
    <t>人数</t>
  </si>
  <si>
    <t>金额</t>
  </si>
  <si>
    <t>怀远县2024年1份居家养老服务补贴（怀远县医养结、王圩医养结合、常坟颐寿苑）发放汇总表</t>
  </si>
  <si>
    <t>填报单位（盖章）：县民政局               时间：2022年4月24日</t>
  </si>
  <si>
    <t>时间：2024年1月15日</t>
  </si>
  <si>
    <t>机构名称</t>
  </si>
  <si>
    <t>怀远县医养结合服务中心</t>
  </si>
  <si>
    <t>王圩医养结合中心</t>
  </si>
  <si>
    <t>安徽颐寿苑养老产业有限公司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</si>
</sst>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方正小标宋简体"/>
      <charset val="134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H26" sqref="H26"/>
    </sheetView>
  </sheetViews>
  <sheetFormatPr defaultColWidth="9" defaultRowHeight="13.5" outlineLevelCol="4"/>
  <cols>
    <col min="1" max="1" width="13.25" style="1" customWidth="1"/>
    <col min="2" max="2" width="23" style="1" customWidth="1"/>
    <col min="3" max="3" width="18.5" style="1" customWidth="1"/>
    <col min="4" max="4" width="19.25" style="1" customWidth="1"/>
    <col min="5" max="5" width="13.75" style="1" customWidth="1"/>
    <col min="6" max="16384" width="9" style="1"/>
  </cols>
  <sheetData>
    <row r="1" s="1" customFormat="1" ht="12" customHeight="1" spans="1:5">
      <c r="A1" s="3" t="s">
        <v>0</v>
      </c>
      <c r="B1" s="3"/>
      <c r="C1" s="3"/>
      <c r="D1" s="3"/>
      <c r="E1" s="3"/>
    </row>
    <row r="2" s="1" customFormat="1" ht="51" customHeight="1" spans="1:5">
      <c r="A2" s="4" t="s">
        <v>1</v>
      </c>
      <c r="B2" s="17"/>
      <c r="C2" s="17"/>
      <c r="D2" s="17"/>
      <c r="E2" s="17"/>
    </row>
    <row r="3" s="2" customFormat="1" ht="24" customHeight="1" spans="1:5">
      <c r="A3" s="14" t="s">
        <v>2</v>
      </c>
      <c r="B3" s="14"/>
      <c r="C3" s="14"/>
      <c r="D3" s="14"/>
      <c r="E3" s="14"/>
    </row>
    <row r="4" s="2" customFormat="1" ht="24" customHeight="1" spans="1: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</row>
    <row r="5" s="2" customFormat="1" ht="24" customHeight="1" spans="1:5">
      <c r="A5" s="6">
        <v>1</v>
      </c>
      <c r="B5" s="6" t="s">
        <v>8</v>
      </c>
      <c r="C5" s="6">
        <v>426</v>
      </c>
      <c r="D5" s="6">
        <f>100*C5</f>
        <v>42600</v>
      </c>
      <c r="E5" s="6"/>
    </row>
    <row r="6" s="2" customFormat="1" ht="24" customHeight="1" spans="1:5">
      <c r="A6" s="6">
        <v>2</v>
      </c>
      <c r="B6" s="6" t="s">
        <v>9</v>
      </c>
      <c r="C6" s="6">
        <v>155</v>
      </c>
      <c r="D6" s="6">
        <f t="shared" ref="D6:D27" si="0">100*C6</f>
        <v>15500</v>
      </c>
      <c r="E6" s="6"/>
    </row>
    <row r="7" s="2" customFormat="1" ht="24" customHeight="1" spans="1:5">
      <c r="A7" s="6">
        <v>3</v>
      </c>
      <c r="B7" s="6" t="s">
        <v>10</v>
      </c>
      <c r="C7" s="6">
        <v>587</v>
      </c>
      <c r="D7" s="6">
        <f t="shared" si="0"/>
        <v>58700</v>
      </c>
      <c r="E7" s="6"/>
    </row>
    <row r="8" s="2" customFormat="1" ht="24" customHeight="1" spans="1:5">
      <c r="A8" s="6">
        <v>4</v>
      </c>
      <c r="B8" s="6" t="s">
        <v>11</v>
      </c>
      <c r="C8" s="6">
        <v>602</v>
      </c>
      <c r="D8" s="6">
        <f t="shared" si="0"/>
        <v>60200</v>
      </c>
      <c r="E8" s="6"/>
    </row>
    <row r="9" s="2" customFormat="1" ht="24" customHeight="1" spans="1:5">
      <c r="A9" s="6">
        <v>5</v>
      </c>
      <c r="B9" s="6" t="s">
        <v>12</v>
      </c>
      <c r="C9" s="6">
        <v>297</v>
      </c>
      <c r="D9" s="6">
        <f t="shared" si="0"/>
        <v>29700</v>
      </c>
      <c r="E9" s="6"/>
    </row>
    <row r="10" s="2" customFormat="1" ht="24" customHeight="1" spans="1:5">
      <c r="A10" s="6">
        <v>6</v>
      </c>
      <c r="B10" s="6" t="s">
        <v>13</v>
      </c>
      <c r="C10" s="6">
        <v>413</v>
      </c>
      <c r="D10" s="6">
        <f t="shared" si="0"/>
        <v>41300</v>
      </c>
      <c r="E10" s="6"/>
    </row>
    <row r="11" s="2" customFormat="1" ht="24" customHeight="1" spans="1:5">
      <c r="A11" s="6">
        <v>7</v>
      </c>
      <c r="B11" s="6" t="s">
        <v>14</v>
      </c>
      <c r="C11" s="6">
        <v>573</v>
      </c>
      <c r="D11" s="6">
        <f t="shared" si="0"/>
        <v>57300</v>
      </c>
      <c r="E11" s="6"/>
    </row>
    <row r="12" s="2" customFormat="1" ht="24" customHeight="1" spans="1:5">
      <c r="A12" s="6">
        <v>8</v>
      </c>
      <c r="B12" s="6" t="s">
        <v>15</v>
      </c>
      <c r="C12" s="6">
        <v>583</v>
      </c>
      <c r="D12" s="6">
        <f t="shared" si="0"/>
        <v>58300</v>
      </c>
      <c r="E12" s="6"/>
    </row>
    <row r="13" s="2" customFormat="1" ht="24" customHeight="1" spans="1:5">
      <c r="A13" s="6">
        <v>9</v>
      </c>
      <c r="B13" s="6" t="s">
        <v>16</v>
      </c>
      <c r="C13" s="6">
        <v>352</v>
      </c>
      <c r="D13" s="6">
        <f t="shared" si="0"/>
        <v>35200</v>
      </c>
      <c r="E13" s="6"/>
    </row>
    <row r="14" s="2" customFormat="1" ht="24" customHeight="1" spans="1:5">
      <c r="A14" s="6">
        <v>10</v>
      </c>
      <c r="B14" s="6" t="s">
        <v>17</v>
      </c>
      <c r="C14" s="6">
        <v>682</v>
      </c>
      <c r="D14" s="6">
        <f t="shared" si="0"/>
        <v>68200</v>
      </c>
      <c r="E14" s="6"/>
    </row>
    <row r="15" s="2" customFormat="1" ht="24" customHeight="1" spans="1:5">
      <c r="A15" s="6">
        <v>11</v>
      </c>
      <c r="B15" s="6" t="s">
        <v>18</v>
      </c>
      <c r="C15" s="6">
        <v>425</v>
      </c>
      <c r="D15" s="6">
        <f t="shared" si="0"/>
        <v>42500</v>
      </c>
      <c r="E15" s="6"/>
    </row>
    <row r="16" s="2" customFormat="1" ht="24" customHeight="1" spans="1:5">
      <c r="A16" s="6">
        <v>12</v>
      </c>
      <c r="B16" s="6" t="s">
        <v>19</v>
      </c>
      <c r="C16" s="6">
        <v>403</v>
      </c>
      <c r="D16" s="6">
        <f t="shared" si="0"/>
        <v>40300</v>
      </c>
      <c r="E16" s="6"/>
    </row>
    <row r="17" s="2" customFormat="1" ht="24" customHeight="1" spans="1:5">
      <c r="A17" s="6">
        <v>13</v>
      </c>
      <c r="B17" s="6" t="s">
        <v>20</v>
      </c>
      <c r="C17" s="6">
        <v>275</v>
      </c>
      <c r="D17" s="6">
        <f t="shared" si="0"/>
        <v>27500</v>
      </c>
      <c r="E17" s="6"/>
    </row>
    <row r="18" s="2" customFormat="1" ht="24" customHeight="1" spans="1:5">
      <c r="A18" s="6">
        <v>14</v>
      </c>
      <c r="B18" s="6" t="s">
        <v>21</v>
      </c>
      <c r="C18" s="6">
        <v>4</v>
      </c>
      <c r="D18" s="6">
        <f t="shared" si="0"/>
        <v>400</v>
      </c>
      <c r="E18" s="6"/>
    </row>
    <row r="19" s="2" customFormat="1" ht="24" customHeight="1" spans="1:5">
      <c r="A19" s="6">
        <v>15</v>
      </c>
      <c r="B19" s="6" t="s">
        <v>22</v>
      </c>
      <c r="C19" s="6">
        <v>681</v>
      </c>
      <c r="D19" s="6">
        <f t="shared" si="0"/>
        <v>68100</v>
      </c>
      <c r="E19" s="6"/>
    </row>
    <row r="20" s="2" customFormat="1" ht="24" customHeight="1" spans="1:5">
      <c r="A20" s="6">
        <v>16</v>
      </c>
      <c r="B20" s="6" t="s">
        <v>23</v>
      </c>
      <c r="C20" s="6">
        <v>307</v>
      </c>
      <c r="D20" s="6">
        <f t="shared" si="0"/>
        <v>30700</v>
      </c>
      <c r="E20" s="6"/>
    </row>
    <row r="21" s="2" customFormat="1" ht="24" customHeight="1" spans="1:5">
      <c r="A21" s="6">
        <v>17</v>
      </c>
      <c r="B21" s="6" t="s">
        <v>24</v>
      </c>
      <c r="C21" s="6">
        <v>620</v>
      </c>
      <c r="D21" s="6">
        <f t="shared" si="0"/>
        <v>62000</v>
      </c>
      <c r="E21" s="6"/>
    </row>
    <row r="22" s="2" customFormat="1" ht="24" customHeight="1" spans="1:5">
      <c r="A22" s="6">
        <v>18</v>
      </c>
      <c r="B22" s="6" t="s">
        <v>25</v>
      </c>
      <c r="C22" s="6">
        <v>506</v>
      </c>
      <c r="D22" s="6">
        <f t="shared" si="0"/>
        <v>50600</v>
      </c>
      <c r="E22" s="6"/>
    </row>
    <row r="23" s="2" customFormat="1" ht="24" customHeight="1" spans="1:5">
      <c r="A23" s="6">
        <v>19</v>
      </c>
      <c r="B23" s="6" t="s">
        <v>26</v>
      </c>
      <c r="C23" s="6">
        <v>132</v>
      </c>
      <c r="D23" s="6">
        <f t="shared" si="0"/>
        <v>13200</v>
      </c>
      <c r="E23" s="6"/>
    </row>
    <row r="24" s="2" customFormat="1" ht="24" customHeight="1" spans="1:5">
      <c r="A24" s="6">
        <v>20</v>
      </c>
      <c r="B24" s="6" t="s">
        <v>27</v>
      </c>
      <c r="C24" s="6">
        <v>285</v>
      </c>
      <c r="D24" s="6">
        <f t="shared" si="0"/>
        <v>28500</v>
      </c>
      <c r="E24" s="6"/>
    </row>
    <row r="25" s="2" customFormat="1" ht="24" customHeight="1" spans="1:5">
      <c r="A25" s="6">
        <v>21</v>
      </c>
      <c r="B25" s="6" t="s">
        <v>28</v>
      </c>
      <c r="C25" s="6">
        <v>342</v>
      </c>
      <c r="D25" s="6">
        <f t="shared" si="0"/>
        <v>34200</v>
      </c>
      <c r="E25" s="6"/>
    </row>
    <row r="26" s="2" customFormat="1" ht="24" customHeight="1" spans="1:5">
      <c r="A26" s="18">
        <v>22</v>
      </c>
      <c r="B26" s="6" t="s">
        <v>29</v>
      </c>
      <c r="C26" s="6">
        <v>146</v>
      </c>
      <c r="D26" s="6">
        <f t="shared" si="0"/>
        <v>14600</v>
      </c>
      <c r="E26" s="6"/>
    </row>
    <row r="27" s="2" customFormat="1" ht="24" customHeight="1" spans="1:5">
      <c r="A27" s="18" t="s">
        <v>30</v>
      </c>
      <c r="B27" s="19"/>
      <c r="C27" s="6">
        <f>SUM(C5:C26)</f>
        <v>8796</v>
      </c>
      <c r="D27" s="6">
        <f t="shared" si="0"/>
        <v>879600</v>
      </c>
      <c r="E27" s="6"/>
    </row>
  </sheetData>
  <mergeCells count="3">
    <mergeCell ref="A2:E2"/>
    <mergeCell ref="A3:E3"/>
    <mergeCell ref="A27:B2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A23" sqref="$A23:$XFD23"/>
    </sheetView>
  </sheetViews>
  <sheetFormatPr defaultColWidth="9" defaultRowHeight="14.25" outlineLevelCol="4"/>
  <cols>
    <col min="1" max="1" width="10" style="12" customWidth="1"/>
    <col min="2" max="4" width="20.75" style="12" customWidth="1"/>
    <col min="5" max="5" width="12.125" style="12" customWidth="1"/>
    <col min="6" max="16384" width="9" style="12"/>
  </cols>
  <sheetData>
    <row r="1" s="12" customFormat="1" ht="21" customHeight="1" spans="1:4">
      <c r="A1" s="3" t="s">
        <v>0</v>
      </c>
      <c r="B1" s="3"/>
      <c r="C1" s="3"/>
      <c r="D1" s="3"/>
    </row>
    <row r="2" s="12" customFormat="1" ht="53" customHeight="1" spans="1:5">
      <c r="A2" s="13" t="s">
        <v>31</v>
      </c>
      <c r="B2" s="13"/>
      <c r="C2" s="13"/>
      <c r="D2" s="13"/>
      <c r="E2" s="13"/>
    </row>
    <row r="3" s="12" customFormat="1" ht="42" customHeight="1" spans="1:5">
      <c r="A3" s="14" t="s">
        <v>32</v>
      </c>
      <c r="B3" s="14"/>
      <c r="C3" s="14"/>
      <c r="D3" s="14"/>
      <c r="E3" s="14"/>
    </row>
    <row r="4" s="12" customFormat="1" ht="30" customHeight="1" spans="1:5">
      <c r="A4" s="8" t="s">
        <v>3</v>
      </c>
      <c r="B4" s="8" t="s">
        <v>33</v>
      </c>
      <c r="C4" s="8" t="s">
        <v>34</v>
      </c>
      <c r="D4" s="8" t="s">
        <v>35</v>
      </c>
      <c r="E4" s="8" t="s">
        <v>7</v>
      </c>
    </row>
    <row r="5" s="12" customFormat="1" ht="25" customHeight="1" spans="1:5">
      <c r="A5" s="8">
        <v>1</v>
      </c>
      <c r="B5" s="8" t="s">
        <v>8</v>
      </c>
      <c r="C5" s="8">
        <v>27</v>
      </c>
      <c r="D5" s="8">
        <v>2700</v>
      </c>
      <c r="E5" s="15"/>
    </row>
    <row r="6" s="12" customFormat="1" ht="25" customHeight="1" spans="1:5">
      <c r="A6" s="16">
        <v>2</v>
      </c>
      <c r="B6" s="16" t="s">
        <v>10</v>
      </c>
      <c r="C6" s="16">
        <v>54</v>
      </c>
      <c r="D6" s="8">
        <v>5400</v>
      </c>
      <c r="E6" s="15"/>
    </row>
    <row r="7" s="12" customFormat="1" ht="25" customHeight="1" spans="1:5">
      <c r="A7" s="16">
        <v>3</v>
      </c>
      <c r="B7" s="16" t="s">
        <v>12</v>
      </c>
      <c r="C7" s="16">
        <v>18</v>
      </c>
      <c r="D7" s="8">
        <v>1800</v>
      </c>
      <c r="E7" s="15"/>
    </row>
    <row r="8" s="12" customFormat="1" ht="25" customHeight="1" spans="1:5">
      <c r="A8" s="16">
        <v>4</v>
      </c>
      <c r="B8" s="16" t="s">
        <v>13</v>
      </c>
      <c r="C8" s="16">
        <v>22</v>
      </c>
      <c r="D8" s="8">
        <v>2200</v>
      </c>
      <c r="E8" s="15"/>
    </row>
    <row r="9" s="12" customFormat="1" ht="25" customHeight="1" spans="1:5">
      <c r="A9" s="16">
        <v>5</v>
      </c>
      <c r="B9" s="16" t="s">
        <v>14</v>
      </c>
      <c r="C9" s="16">
        <v>15</v>
      </c>
      <c r="D9" s="8">
        <v>1500</v>
      </c>
      <c r="E9" s="15"/>
    </row>
    <row r="10" s="12" customFormat="1" ht="25" customHeight="1" spans="1:5">
      <c r="A10" s="16">
        <v>6</v>
      </c>
      <c r="B10" s="16" t="s">
        <v>15</v>
      </c>
      <c r="C10" s="16">
        <v>54</v>
      </c>
      <c r="D10" s="8">
        <v>5400</v>
      </c>
      <c r="E10" s="15"/>
    </row>
    <row r="11" s="12" customFormat="1" ht="25" customHeight="1" spans="1:5">
      <c r="A11" s="16">
        <v>7</v>
      </c>
      <c r="B11" s="16" t="s">
        <v>16</v>
      </c>
      <c r="C11" s="16">
        <v>18</v>
      </c>
      <c r="D11" s="8">
        <v>1800</v>
      </c>
      <c r="E11" s="15"/>
    </row>
    <row r="12" s="12" customFormat="1" ht="25" customHeight="1" spans="1:5">
      <c r="A12" s="16">
        <v>8</v>
      </c>
      <c r="B12" s="16" t="s">
        <v>17</v>
      </c>
      <c r="C12" s="16">
        <v>31</v>
      </c>
      <c r="D12" s="8">
        <v>3100</v>
      </c>
      <c r="E12" s="15"/>
    </row>
    <row r="13" s="12" customFormat="1" ht="25" customHeight="1" spans="1:5">
      <c r="A13" s="16">
        <v>9</v>
      </c>
      <c r="B13" s="16" t="s">
        <v>18</v>
      </c>
      <c r="C13" s="16">
        <v>17</v>
      </c>
      <c r="D13" s="8">
        <v>1700</v>
      </c>
      <c r="E13" s="15"/>
    </row>
    <row r="14" s="12" customFormat="1" ht="25" customHeight="1" spans="1:5">
      <c r="A14" s="16">
        <v>10</v>
      </c>
      <c r="B14" s="16" t="s">
        <v>19</v>
      </c>
      <c r="C14" s="16">
        <v>34</v>
      </c>
      <c r="D14" s="8">
        <v>3400</v>
      </c>
      <c r="E14" s="15"/>
    </row>
    <row r="15" s="12" customFormat="1" ht="25" customHeight="1" spans="1:5">
      <c r="A15" s="16">
        <v>11</v>
      </c>
      <c r="B15" s="16" t="s">
        <v>20</v>
      </c>
      <c r="C15" s="16">
        <v>49</v>
      </c>
      <c r="D15" s="8">
        <v>4900</v>
      </c>
      <c r="E15" s="15"/>
    </row>
    <row r="16" s="12" customFormat="1" ht="25" customHeight="1" spans="1:5">
      <c r="A16" s="16">
        <v>12</v>
      </c>
      <c r="B16" s="16" t="s">
        <v>22</v>
      </c>
      <c r="C16" s="16">
        <v>12</v>
      </c>
      <c r="D16" s="8">
        <v>1200</v>
      </c>
      <c r="E16" s="15"/>
    </row>
    <row r="17" s="12" customFormat="1" ht="25" customHeight="1" spans="1:5">
      <c r="A17" s="16">
        <v>13</v>
      </c>
      <c r="B17" s="16" t="s">
        <v>23</v>
      </c>
      <c r="C17" s="16">
        <v>30</v>
      </c>
      <c r="D17" s="8">
        <v>3000</v>
      </c>
      <c r="E17" s="15"/>
    </row>
    <row r="18" s="12" customFormat="1" ht="25" customHeight="1" spans="1:5">
      <c r="A18" s="16">
        <v>14</v>
      </c>
      <c r="B18" s="16" t="s">
        <v>24</v>
      </c>
      <c r="C18" s="16">
        <v>26</v>
      </c>
      <c r="D18" s="8">
        <v>2600</v>
      </c>
      <c r="E18" s="15"/>
    </row>
    <row r="19" s="12" customFormat="1" ht="25" customHeight="1" spans="1:5">
      <c r="A19" s="16">
        <v>15</v>
      </c>
      <c r="B19" s="16" t="s">
        <v>25</v>
      </c>
      <c r="C19" s="16">
        <v>18</v>
      </c>
      <c r="D19" s="8">
        <v>1800</v>
      </c>
      <c r="E19" s="15"/>
    </row>
    <row r="20" s="12" customFormat="1" ht="25" customHeight="1" spans="1:5">
      <c r="A20" s="16">
        <v>16</v>
      </c>
      <c r="B20" s="16" t="s">
        <v>27</v>
      </c>
      <c r="C20" s="16">
        <v>14</v>
      </c>
      <c r="D20" s="8">
        <v>1400</v>
      </c>
      <c r="E20" s="15"/>
    </row>
    <row r="21" s="12" customFormat="1" ht="25" customHeight="1" spans="1:5">
      <c r="A21" s="16">
        <v>17</v>
      </c>
      <c r="B21" s="16" t="s">
        <v>28</v>
      </c>
      <c r="C21" s="16">
        <v>23</v>
      </c>
      <c r="D21" s="8">
        <v>2300</v>
      </c>
      <c r="E21" s="15"/>
    </row>
    <row r="22" s="12" customFormat="1" ht="36" customHeight="1" spans="1:5">
      <c r="A22" s="8" t="s">
        <v>30</v>
      </c>
      <c r="B22" s="8"/>
      <c r="C22" s="16">
        <v>462</v>
      </c>
      <c r="D22" s="8">
        <v>46200</v>
      </c>
      <c r="E22" s="15"/>
    </row>
  </sheetData>
  <mergeCells count="3">
    <mergeCell ref="A2:E2"/>
    <mergeCell ref="A3:E3"/>
    <mergeCell ref="A22:B22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C33" sqref="C33"/>
    </sheetView>
  </sheetViews>
  <sheetFormatPr defaultColWidth="9" defaultRowHeight="13.5"/>
  <cols>
    <col min="1" max="1" width="7.5" style="1" customWidth="1"/>
    <col min="2" max="4" width="23.625" style="1" customWidth="1"/>
    <col min="5" max="8" width="9" style="1"/>
    <col min="9" max="9" width="10.875" style="1" customWidth="1"/>
    <col min="10" max="16384" width="9" style="1"/>
  </cols>
  <sheetData>
    <row r="1" s="1" customFormat="1" ht="12" customHeight="1" spans="1:4">
      <c r="A1" s="3" t="s">
        <v>0</v>
      </c>
      <c r="B1" s="3"/>
      <c r="C1" s="3"/>
      <c r="D1" s="3"/>
    </row>
    <row r="2" s="1" customFormat="1" ht="86" customHeight="1" spans="1:5">
      <c r="A2" s="4" t="s">
        <v>36</v>
      </c>
      <c r="B2" s="4"/>
      <c r="C2" s="4"/>
      <c r="D2" s="4"/>
      <c r="E2" s="4"/>
    </row>
    <row r="3" s="2" customFormat="1" ht="33" customHeight="1" spans="1:5">
      <c r="A3" s="5" t="s">
        <v>37</v>
      </c>
      <c r="B3" s="5"/>
      <c r="C3" s="5"/>
      <c r="D3" s="5" t="s">
        <v>38</v>
      </c>
      <c r="E3" s="5"/>
    </row>
    <row r="4" s="2" customFormat="1" ht="24" customHeight="1" spans="1:8">
      <c r="A4" s="6" t="s">
        <v>3</v>
      </c>
      <c r="B4" s="6" t="s">
        <v>39</v>
      </c>
      <c r="C4" s="6" t="s">
        <v>34</v>
      </c>
      <c r="D4" s="6" t="s">
        <v>35</v>
      </c>
      <c r="E4" s="6" t="s">
        <v>7</v>
      </c>
      <c r="H4" s="5"/>
    </row>
    <row r="5" s="2" customFormat="1" ht="24" customHeight="1" spans="1:9">
      <c r="A5" s="6">
        <v>1</v>
      </c>
      <c r="B5" s="7" t="s">
        <v>40</v>
      </c>
      <c r="C5" s="8">
        <v>33</v>
      </c>
      <c r="D5" s="8">
        <v>3300</v>
      </c>
      <c r="E5" s="9"/>
      <c r="I5" s="5"/>
    </row>
    <row r="6" s="2" customFormat="1" ht="24" customHeight="1" spans="1:5">
      <c r="A6" s="6">
        <v>2</v>
      </c>
      <c r="B6" s="7" t="s">
        <v>41</v>
      </c>
      <c r="C6" s="8">
        <v>2</v>
      </c>
      <c r="D6" s="8">
        <v>200</v>
      </c>
      <c r="E6" s="9"/>
    </row>
    <row r="7" s="2" customFormat="1" ht="24" customHeight="1" spans="1:5">
      <c r="A7" s="6">
        <v>3</v>
      </c>
      <c r="B7" s="10" t="s">
        <v>42</v>
      </c>
      <c r="C7" s="8">
        <v>23</v>
      </c>
      <c r="D7" s="8">
        <v>2300</v>
      </c>
      <c r="E7" s="9"/>
    </row>
    <row r="8" s="2" customFormat="1" ht="24" customHeight="1" spans="1:5">
      <c r="A8" s="6"/>
      <c r="B8" s="10"/>
      <c r="C8" s="8"/>
      <c r="D8" s="8"/>
      <c r="E8" s="9"/>
    </row>
    <row r="9" s="2" customFormat="1" ht="24" customHeight="1" spans="1:5">
      <c r="A9" s="6"/>
      <c r="B9" s="11"/>
      <c r="C9" s="6"/>
      <c r="D9" s="6"/>
      <c r="E9" s="9"/>
    </row>
    <row r="10" s="2" customFormat="1" ht="24" customHeight="1" spans="1:5">
      <c r="A10" s="6"/>
      <c r="B10" s="6"/>
      <c r="C10" s="6"/>
      <c r="D10" s="6"/>
      <c r="E10" s="9"/>
    </row>
    <row r="11" s="2" customFormat="1" ht="24" customHeight="1" spans="1:5">
      <c r="A11" s="6"/>
      <c r="B11" s="6"/>
      <c r="C11" s="6"/>
      <c r="D11" s="6"/>
      <c r="E11" s="9"/>
    </row>
    <row r="12" s="2" customFormat="1" ht="24" customHeight="1" spans="1:5">
      <c r="A12" s="6"/>
      <c r="B12" s="6"/>
      <c r="C12" s="6"/>
      <c r="D12" s="6"/>
      <c r="E12" s="9"/>
    </row>
    <row r="13" s="2" customFormat="1" ht="24" customHeight="1" spans="1:5">
      <c r="A13" s="6"/>
      <c r="B13" s="6"/>
      <c r="C13" s="6"/>
      <c r="D13" s="6"/>
      <c r="E13" s="9"/>
    </row>
    <row r="14" s="2" customFormat="1" ht="24" customHeight="1" spans="1:5">
      <c r="A14" s="6"/>
      <c r="B14" s="6"/>
      <c r="C14" s="6"/>
      <c r="D14" s="6"/>
      <c r="E14" s="9"/>
    </row>
    <row r="15" s="2" customFormat="1" ht="24" customHeight="1" spans="1:5">
      <c r="A15" s="6"/>
      <c r="B15" s="6"/>
      <c r="C15" s="6"/>
      <c r="D15" s="6"/>
      <c r="E15" s="9"/>
    </row>
    <row r="16" s="2" customFormat="1" ht="24" customHeight="1" spans="1:5">
      <c r="A16" s="6"/>
      <c r="B16" s="6"/>
      <c r="C16" s="6"/>
      <c r="D16" s="6"/>
      <c r="E16" s="9"/>
    </row>
    <row r="17" s="2" customFormat="1" ht="24" customHeight="1" spans="1:5">
      <c r="A17" s="6"/>
      <c r="B17" s="6"/>
      <c r="C17" s="6"/>
      <c r="D17" s="6"/>
      <c r="E17" s="9"/>
    </row>
    <row r="18" s="2" customFormat="1" ht="24" customHeight="1" spans="1:5">
      <c r="A18" s="6"/>
      <c r="B18" s="6"/>
      <c r="C18" s="6"/>
      <c r="D18" s="6"/>
      <c r="E18" s="9"/>
    </row>
    <row r="19" s="2" customFormat="1" ht="24" customHeight="1" spans="1:5">
      <c r="A19" s="6"/>
      <c r="B19" s="6"/>
      <c r="C19" s="6"/>
      <c r="D19" s="6"/>
      <c r="E19" s="9"/>
    </row>
    <row r="20" s="2" customFormat="1" ht="24" customHeight="1" spans="1:5">
      <c r="A20" s="6"/>
      <c r="B20" s="6"/>
      <c r="C20" s="6"/>
      <c r="D20" s="6"/>
      <c r="E20" s="9"/>
    </row>
    <row r="21" s="2" customFormat="1" ht="24" customHeight="1" spans="1:5">
      <c r="A21" s="6"/>
      <c r="B21" s="6"/>
      <c r="C21" s="6"/>
      <c r="D21" s="6"/>
      <c r="E21" s="9"/>
    </row>
    <row r="22" s="2" customFormat="1" ht="24" customHeight="1" spans="1:5">
      <c r="A22" s="6" t="s">
        <v>30</v>
      </c>
      <c r="B22" s="6"/>
      <c r="C22" s="8">
        <v>58</v>
      </c>
      <c r="D22" s="8">
        <v>5800</v>
      </c>
      <c r="E22" s="9"/>
    </row>
  </sheetData>
  <mergeCells count="1">
    <mergeCell ref="A2:E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分散汇总</vt:lpstr>
      <vt:lpstr>集中汇总</vt:lpstr>
      <vt:lpstr>公建民营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顾洪波</cp:lastModifiedBy>
  <dcterms:created xsi:type="dcterms:W3CDTF">2018-02-10T11:34:00Z</dcterms:created>
  <dcterms:modified xsi:type="dcterms:W3CDTF">2024-01-15T01:33:04Z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ubyTemplateID" linkTarget="0">
    <vt:lpwstr>11</vt:lpwstr>
  </property>
  <property fmtid="{D5CDD505-2E9C-101B-9397-08002B2CF9AE}" pid="4" name="ICV">
    <vt:lpwstr>EC3448E03B7646E783E76EC447EC7A4B</vt:lpwstr>
  </property>
  <property fmtid="{D5CDD505-2E9C-101B-9397-08002B2CF9AE}" pid="5" name="commondata">
    <vt:lpwstr>eyJoZGlkIjoiOWMwMWY3NjFiMDA2MmNmN2RjODQ4MmFjNzllZDdhNGUifQ==</vt:lpwstr>
  </property>
</Properties>
</file>