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蚌埠市（发各县区）" sheetId="1" r:id="rId1"/>
  </sheets>
  <definedNames>
    <definedName name="_xlnm._FilterDatabase" localSheetId="0" hidden="1">'蚌埠市（发各县区）'!$A$1:$AP$41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<sst xmlns="http://schemas.openxmlformats.org/spreadsheetml/2006/main" count="67" uniqueCount="63">
  <si>
    <r>
      <rPr>
        <b/>
        <u/>
        <sz val="16"/>
        <rFont val="宋体"/>
        <charset val="134"/>
      </rPr>
      <t>蚌埠市</t>
    </r>
    <r>
      <rPr>
        <b/>
        <sz val="16"/>
        <rFont val="宋体"/>
        <charset val="134"/>
      </rPr>
      <t>农村土地经营权流转和规模化经营情况统计表</t>
    </r>
  </si>
  <si>
    <r>
      <rPr>
        <sz val="8"/>
        <rFont val="宋体"/>
        <charset val="134"/>
      </rPr>
      <t>单位：个，户、亩</t>
    </r>
  </si>
  <si>
    <r>
      <rPr>
        <sz val="8"/>
        <rFont val="宋体"/>
        <charset val="134"/>
      </rPr>
      <t>县（市、区）</t>
    </r>
  </si>
  <si>
    <r>
      <rPr>
        <sz val="8"/>
        <rFont val="宋体"/>
        <charset val="134"/>
      </rPr>
      <t>基本情况</t>
    </r>
  </si>
  <si>
    <r>
      <rPr>
        <sz val="8"/>
        <rFont val="宋体"/>
        <charset val="134"/>
      </rPr>
      <t>承包耕地情况</t>
    </r>
  </si>
  <si>
    <r>
      <rPr>
        <sz val="8"/>
        <rFont val="宋体"/>
        <charset val="134"/>
      </rPr>
      <t>机动地面积</t>
    </r>
  </si>
  <si>
    <r>
      <rPr>
        <sz val="8"/>
        <rFont val="宋体"/>
        <charset val="134"/>
      </rPr>
      <t>承包耕地经营权流转情况</t>
    </r>
  </si>
  <si>
    <r>
      <rPr>
        <sz val="8"/>
        <rFont val="宋体"/>
        <charset val="134"/>
      </rPr>
      <t>土地规模化经营情况</t>
    </r>
  </si>
  <si>
    <r>
      <rPr>
        <sz val="8"/>
        <rFont val="宋体"/>
        <charset val="134"/>
      </rPr>
      <t>土地承包经营纠纷调解仲裁情况</t>
    </r>
  </si>
  <si>
    <r>
      <rPr>
        <sz val="8"/>
        <rFont val="宋体"/>
        <charset val="134"/>
      </rPr>
      <t>乡（镇、街道）数</t>
    </r>
  </si>
  <si>
    <r>
      <rPr>
        <sz val="8"/>
        <rFont val="宋体"/>
        <charset val="134"/>
      </rPr>
      <t>村（居）数</t>
    </r>
  </si>
  <si>
    <r>
      <rPr>
        <sz val="8"/>
        <rFont val="宋体"/>
        <charset val="134"/>
      </rPr>
      <t>村民小组数</t>
    </r>
  </si>
  <si>
    <r>
      <rPr>
        <sz val="8"/>
        <rFont val="宋体"/>
        <charset val="134"/>
      </rPr>
      <t>家庭承包经营的农户数</t>
    </r>
  </si>
  <si>
    <r>
      <rPr>
        <sz val="8"/>
        <rFont val="宋体"/>
        <charset val="134"/>
      </rPr>
      <t>家庭承包经营的耕地面积</t>
    </r>
  </si>
  <si>
    <r>
      <rPr>
        <sz val="8"/>
        <rFont val="宋体"/>
        <charset val="134"/>
      </rPr>
      <t>耕地撂荒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年以上的面积</t>
    </r>
  </si>
  <si>
    <r>
      <rPr>
        <sz val="8"/>
        <rFont val="宋体"/>
        <charset val="134"/>
      </rPr>
      <t>土地承包经营权转让面积</t>
    </r>
  </si>
  <si>
    <r>
      <rPr>
        <sz val="8"/>
        <rFont val="宋体"/>
        <charset val="134"/>
      </rPr>
      <t>土地承包经营权互换面积</t>
    </r>
  </si>
  <si>
    <r>
      <rPr>
        <sz val="8"/>
        <rFont val="宋体"/>
        <charset val="134"/>
      </rPr>
      <t>流转</t>
    </r>
    <r>
      <rPr>
        <sz val="8"/>
        <rFont val="Times New Roman"/>
        <charset val="134"/>
      </rPr>
      <t xml:space="preserve">
</t>
    </r>
    <r>
      <rPr>
        <sz val="8"/>
        <rFont val="宋体"/>
        <charset val="134"/>
      </rPr>
      <t>面积</t>
    </r>
  </si>
  <si>
    <t>流转率</t>
  </si>
  <si>
    <r>
      <rPr>
        <sz val="8"/>
        <rFont val="宋体"/>
        <charset val="134"/>
      </rPr>
      <t>其中：</t>
    </r>
  </si>
  <si>
    <r>
      <rPr>
        <sz val="8"/>
        <rFont val="宋体"/>
        <charset val="134"/>
      </rPr>
      <t>流转期限</t>
    </r>
  </si>
  <si>
    <r>
      <rPr>
        <sz val="8"/>
        <rFont val="宋体"/>
        <charset val="134"/>
      </rPr>
      <t>流转去向</t>
    </r>
  </si>
  <si>
    <r>
      <rPr>
        <sz val="8"/>
        <rFont val="宋体"/>
        <charset val="134"/>
      </rPr>
      <t>流转耕地用于种植粮食作物的面积</t>
    </r>
  </si>
  <si>
    <r>
      <rPr>
        <sz val="8"/>
        <rFont val="宋体"/>
        <charset val="134"/>
      </rPr>
      <t>流转出承包耕地的农户数</t>
    </r>
  </si>
  <si>
    <r>
      <rPr>
        <sz val="8"/>
        <rFont val="宋体"/>
        <charset val="134"/>
      </rPr>
      <t>流转合同</t>
    </r>
  </si>
  <si>
    <r>
      <rPr>
        <sz val="8"/>
        <rFont val="宋体"/>
        <charset val="134"/>
      </rPr>
      <t>耕地流转面积</t>
    </r>
    <r>
      <rPr>
        <sz val="8"/>
        <rFont val="Times New Roman"/>
        <charset val="134"/>
      </rPr>
      <t>50</t>
    </r>
    <r>
      <rPr>
        <sz val="8"/>
        <rFont val="宋体"/>
        <charset val="134"/>
      </rPr>
      <t>亩以上</t>
    </r>
  </si>
  <si>
    <r>
      <rPr>
        <sz val="8"/>
        <rFont val="宋体"/>
        <charset val="134"/>
      </rPr>
      <t>其中：耕地流转面积</t>
    </r>
    <r>
      <rPr>
        <sz val="8"/>
        <rFont val="Times New Roman"/>
        <charset val="134"/>
      </rPr>
      <t>300</t>
    </r>
    <r>
      <rPr>
        <sz val="8"/>
        <rFont val="宋体"/>
        <charset val="134"/>
      </rPr>
      <t>亩以上</t>
    </r>
  </si>
  <si>
    <r>
      <rPr>
        <sz val="8"/>
        <rFont val="宋体"/>
        <charset val="134"/>
      </rPr>
      <t>农户耕地全程托管的面积</t>
    </r>
  </si>
  <si>
    <r>
      <rPr>
        <sz val="8"/>
        <rFont val="宋体"/>
        <charset val="134"/>
      </rPr>
      <t>实施耕地全程托管的农户数</t>
    </r>
  </si>
  <si>
    <r>
      <rPr>
        <sz val="8"/>
        <rFont val="宋体"/>
        <charset val="134"/>
      </rPr>
      <t>县级仲裁委员会数</t>
    </r>
  </si>
  <si>
    <r>
      <rPr>
        <sz val="8"/>
        <rFont val="宋体"/>
        <charset val="134"/>
      </rPr>
      <t>聘任仲裁员数</t>
    </r>
  </si>
  <si>
    <r>
      <rPr>
        <sz val="8"/>
        <rFont val="宋体"/>
        <charset val="134"/>
      </rPr>
      <t>县、乡当年受理土地承包及流转纠纷数</t>
    </r>
  </si>
  <si>
    <r>
      <rPr>
        <sz val="8"/>
        <rFont val="宋体"/>
        <charset val="134"/>
      </rPr>
      <t>县、乡当年调处纠纷数</t>
    </r>
  </si>
  <si>
    <r>
      <rPr>
        <sz val="8"/>
        <rFont val="宋体"/>
        <charset val="134"/>
      </rPr>
      <t>其中：乡镇级当年调解纠纷数</t>
    </r>
  </si>
  <si>
    <r>
      <rPr>
        <sz val="8"/>
        <rFont val="宋体"/>
        <charset val="134"/>
      </rPr>
      <t>县级当年仲裁纠纷数</t>
    </r>
  </si>
  <si>
    <r>
      <rPr>
        <sz val="8"/>
        <rFont val="宋体"/>
        <charset val="134"/>
      </rPr>
      <t>出租</t>
    </r>
    <r>
      <rPr>
        <sz val="8"/>
        <rFont val="Times New Roman"/>
        <charset val="134"/>
      </rPr>
      <t xml:space="preserve">
</t>
    </r>
    <r>
      <rPr>
        <sz val="8"/>
        <rFont val="宋体"/>
        <charset val="134"/>
      </rPr>
      <t>（转包）面积</t>
    </r>
  </si>
  <si>
    <r>
      <rPr>
        <sz val="8"/>
        <rFont val="宋体"/>
        <charset val="134"/>
      </rPr>
      <t>入股面积</t>
    </r>
  </si>
  <si>
    <r>
      <rPr>
        <sz val="8"/>
        <rFont val="宋体"/>
        <charset val="134"/>
      </rPr>
      <t>其他形式流转面积</t>
    </r>
  </si>
  <si>
    <r>
      <rPr>
        <sz val="8"/>
        <rFont val="Times New Roman"/>
        <charset val="134"/>
      </rPr>
      <t>1—2</t>
    </r>
    <r>
      <rPr>
        <sz val="8"/>
        <rFont val="宋体"/>
        <charset val="134"/>
      </rPr>
      <t>年</t>
    </r>
  </si>
  <si>
    <r>
      <rPr>
        <sz val="8"/>
        <rFont val="Times New Roman"/>
        <charset val="134"/>
      </rPr>
      <t>3-4</t>
    </r>
    <r>
      <rPr>
        <sz val="8"/>
        <rFont val="宋体"/>
        <charset val="134"/>
      </rPr>
      <t>年</t>
    </r>
  </si>
  <si>
    <r>
      <rPr>
        <sz val="8"/>
        <rFont val="Times New Roman"/>
        <charset val="134"/>
      </rPr>
      <t>5</t>
    </r>
    <r>
      <rPr>
        <sz val="8"/>
        <rFont val="宋体"/>
        <charset val="134"/>
      </rPr>
      <t>年以上</t>
    </r>
  </si>
  <si>
    <r>
      <rPr>
        <sz val="8"/>
        <rFont val="宋体"/>
        <charset val="134"/>
      </rPr>
      <t>流转入农户的面积</t>
    </r>
  </si>
  <si>
    <r>
      <rPr>
        <sz val="8"/>
        <rFont val="宋体"/>
        <charset val="134"/>
      </rPr>
      <t>流转入家庭农场的面积</t>
    </r>
  </si>
  <si>
    <r>
      <rPr>
        <sz val="8"/>
        <rFont val="宋体"/>
        <charset val="134"/>
      </rPr>
      <t>流转入农民专业合作社的面积</t>
    </r>
  </si>
  <si>
    <r>
      <rPr>
        <sz val="8"/>
        <rFont val="宋体"/>
        <charset val="134"/>
      </rPr>
      <t>流转入企业的面积</t>
    </r>
  </si>
  <si>
    <r>
      <rPr>
        <sz val="8"/>
        <rFont val="宋体"/>
        <charset val="134"/>
      </rPr>
      <t>流转入乡村组织的面积</t>
    </r>
  </si>
  <si>
    <r>
      <rPr>
        <sz val="8"/>
        <rFont val="宋体"/>
        <charset val="134"/>
      </rPr>
      <t>流转入其他主体的面积</t>
    </r>
  </si>
  <si>
    <r>
      <rPr>
        <sz val="8"/>
        <rFont val="宋体"/>
        <charset val="134"/>
      </rPr>
      <t>签订流转合同的份数</t>
    </r>
  </si>
  <si>
    <r>
      <rPr>
        <sz val="8"/>
        <rFont val="宋体"/>
        <charset val="134"/>
      </rPr>
      <t>签订流转合同的耕地面积</t>
    </r>
  </si>
  <si>
    <r>
      <rPr>
        <sz val="8"/>
        <rFont val="宋体"/>
        <charset val="134"/>
      </rPr>
      <t>经营主体数量</t>
    </r>
  </si>
  <si>
    <r>
      <rPr>
        <sz val="8"/>
        <rFont val="宋体"/>
        <charset val="134"/>
      </rPr>
      <t>面积</t>
    </r>
  </si>
  <si>
    <r>
      <rPr>
        <sz val="8"/>
        <rFont val="宋体"/>
        <charset val="134"/>
      </rPr>
      <t>代码</t>
    </r>
  </si>
  <si>
    <r>
      <rPr>
        <sz val="8"/>
        <rFont val="宋体"/>
        <charset val="134"/>
      </rPr>
      <t>怀远县</t>
    </r>
  </si>
  <si>
    <r>
      <rPr>
        <sz val="8"/>
        <rFont val="宋体"/>
        <charset val="134"/>
      </rPr>
      <t>五河县</t>
    </r>
  </si>
  <si>
    <r>
      <rPr>
        <sz val="8"/>
        <rFont val="宋体"/>
        <charset val="134"/>
      </rPr>
      <t>固镇县</t>
    </r>
  </si>
  <si>
    <r>
      <rPr>
        <sz val="8"/>
        <rFont val="宋体"/>
        <charset val="134"/>
      </rPr>
      <t>龙子湖区</t>
    </r>
  </si>
  <si>
    <r>
      <rPr>
        <sz val="8"/>
        <rFont val="宋体"/>
        <charset val="134"/>
      </rPr>
      <t>蚌山区</t>
    </r>
  </si>
  <si>
    <r>
      <rPr>
        <sz val="8"/>
        <rFont val="宋体"/>
        <charset val="134"/>
      </rPr>
      <t>禹会区</t>
    </r>
  </si>
  <si>
    <r>
      <rPr>
        <sz val="8"/>
        <rFont val="宋体"/>
        <charset val="134"/>
      </rPr>
      <t>淮上区</t>
    </r>
  </si>
  <si>
    <r>
      <rPr>
        <sz val="8"/>
        <rFont val="宋体"/>
        <charset val="134"/>
      </rPr>
      <t>高新区</t>
    </r>
  </si>
  <si>
    <r>
      <rPr>
        <sz val="8"/>
        <rFont val="宋体"/>
        <charset val="134"/>
      </rPr>
      <t>经开区</t>
    </r>
  </si>
  <si>
    <r>
      <rPr>
        <sz val="8"/>
        <rFont val="宋体"/>
        <charset val="134"/>
      </rPr>
      <t>合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计</t>
    </r>
  </si>
  <si>
    <r>
      <rPr>
        <sz val="10"/>
        <rFont val="宋体"/>
        <charset val="134"/>
      </rPr>
      <t>平衡关系：</t>
    </r>
    <r>
      <rPr>
        <sz val="10"/>
        <rFont val="Times New Roman"/>
        <charset val="134"/>
      </rPr>
      <t>10=11+12+13=14+15+16=17+18+19+20+21+22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</si>
</sst>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2">
    <font>
      <sz val="11"/>
      <color theme="1"/>
      <name val="宋体"/>
      <charset val="134"/>
      <scheme val="minor"/>
    </font>
    <font>
      <sz val="10"/>
      <color rgb="FFFF0000"/>
      <name val="Times New Roman"/>
      <charset val="134"/>
    </font>
    <font>
      <sz val="10"/>
      <name val="Times New Roman"/>
      <charset val="134"/>
    </font>
    <font>
      <b/>
      <u/>
      <sz val="16"/>
      <name val="Times New Roman"/>
      <charset val="134"/>
    </font>
    <font>
      <b/>
      <sz val="16"/>
      <name val="Times New Roman"/>
      <charset val="134"/>
    </font>
    <font>
      <sz val="8"/>
      <name val="Times New Roman"/>
      <charset val="134"/>
    </font>
    <font>
      <sz val="9"/>
      <name val="Times New Roman"/>
      <charset val="134"/>
    </font>
    <font>
      <sz val="11"/>
      <name val="Times New Roman"/>
      <charset val="134"/>
    </font>
    <font>
      <sz val="11"/>
      <color rgb="FFFF0000"/>
      <name val="Times New Roman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6"/>
      <name val="宋体"/>
      <charset val="134"/>
    </font>
    <font>
      <b/>
      <sz val="16"/>
      <name val="宋体"/>
      <charset val="134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6" borderId="17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7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68">
    <xf numFmtId="0" fontId="0" fillId="0" borderId="0" xfId="0"/>
    <xf numFmtId="4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176" fontId="4" fillId="0" borderId="0" xfId="0" applyNumberFormat="1" applyFont="1" applyFill="1" applyBorder="1" applyAlignment="1">
      <alignment horizontal="center"/>
    </xf>
    <xf numFmtId="176" fontId="7" fillId="0" borderId="0" xfId="0" applyNumberFormat="1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10" fontId="6" fillId="3" borderId="3" xfId="3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176" fontId="4" fillId="3" borderId="0" xfId="0" applyNumberFormat="1" applyFont="1" applyFill="1" applyBorder="1" applyAlignment="1">
      <alignment horizontal="center"/>
    </xf>
    <xf numFmtId="176" fontId="7" fillId="3" borderId="0" xfId="0" applyNumberFormat="1" applyFont="1" applyFill="1" applyBorder="1" applyAlignment="1">
      <alignment horizontal="left" vertical="center"/>
    </xf>
    <xf numFmtId="176" fontId="8" fillId="3" borderId="0" xfId="0" applyNumberFormat="1" applyFont="1" applyFill="1" applyBorder="1" applyAlignment="1">
      <alignment horizontal="center" vertical="center"/>
    </xf>
    <xf numFmtId="176" fontId="1" fillId="3" borderId="0" xfId="0" applyNumberFormat="1" applyFont="1" applyFill="1" applyBorder="1" applyAlignment="1">
      <alignment horizontal="center" vertical="center"/>
    </xf>
    <xf numFmtId="176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76" fontId="7" fillId="3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176" fontId="7" fillId="3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/>
    </xf>
    <xf numFmtId="176" fontId="7" fillId="3" borderId="0" xfId="0" applyNumberFormat="1" applyFont="1" applyFill="1" applyBorder="1" applyAlignment="1">
      <alignment horizontal="center"/>
    </xf>
    <xf numFmtId="176" fontId="2" fillId="3" borderId="0" xfId="0" applyNumberFormat="1" applyFont="1" applyFill="1" applyBorder="1" applyAlignment="1">
      <alignment horizontal="center" vertical="center"/>
    </xf>
    <xf numFmtId="176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41"/>
  <sheetViews>
    <sheetView tabSelected="1" zoomScale="110" zoomScaleNormal="110" workbookViewId="0">
      <pane xSplit="1" topLeftCell="B1" activePane="topRight" state="frozen"/>
      <selection/>
      <selection pane="topRight" activeCell="A2" sqref="A2:E2"/>
    </sheetView>
  </sheetViews>
  <sheetFormatPr defaultColWidth="9" defaultRowHeight="12.75"/>
  <cols>
    <col min="1" max="1" width="5.625" style="5" customWidth="1"/>
    <col min="2" max="2" width="3.75" style="5" customWidth="1"/>
    <col min="3" max="3" width="4.88333333333333" style="5" customWidth="1"/>
    <col min="4" max="4" width="5" style="5" customWidth="1"/>
    <col min="5" max="5" width="7.38333333333333" style="5" customWidth="1"/>
    <col min="6" max="6" width="10.4583333333333" style="5" customWidth="1"/>
    <col min="7" max="7" width="9.31666666666667" style="5" customWidth="1"/>
    <col min="8" max="8" width="4.75" style="2" customWidth="1"/>
    <col min="9" max="9" width="6.58333333333333" style="2" customWidth="1"/>
    <col min="10" max="10" width="7.83333333333333" style="5" customWidth="1"/>
    <col min="11" max="11" width="7.60833333333333" style="2" customWidth="1"/>
    <col min="12" max="12" width="7.60833333333333" style="6" customWidth="1"/>
    <col min="13" max="13" width="7.38333333333333" style="5" customWidth="1"/>
    <col min="14" max="14" width="5.25" style="5" customWidth="1"/>
    <col min="15" max="15" width="6.7" style="5" customWidth="1"/>
    <col min="16" max="16" width="7.04166666666667" style="5" customWidth="1"/>
    <col min="17" max="17" width="7.725" style="5" customWidth="1"/>
    <col min="18" max="18" width="7.5" style="5" customWidth="1"/>
    <col min="19" max="19" width="7.95" style="5" customWidth="1"/>
    <col min="20" max="20" width="7.26666666666667" style="5" customWidth="1"/>
    <col min="21" max="21" width="7.275" style="5" customWidth="1"/>
    <col min="22" max="22" width="7.725" style="5" customWidth="1"/>
    <col min="23" max="23" width="6.7" style="5" customWidth="1"/>
    <col min="24" max="24" width="6.58333333333333" style="5" customWidth="1"/>
    <col min="25" max="25" width="7.95" style="5" customWidth="1"/>
    <col min="26" max="26" width="7.39166666666667" style="5" customWidth="1"/>
    <col min="27" max="27" width="6.925" style="5" customWidth="1"/>
    <col min="28" max="28" width="7.38333333333333" style="5" customWidth="1"/>
    <col min="29" max="29" width="4.625" style="5" customWidth="1"/>
    <col min="30" max="30" width="8.18333333333333" style="5" customWidth="1"/>
    <col min="31" max="31" width="8.18333333333333" style="7" customWidth="1"/>
    <col min="32" max="32" width="8.18333333333333" style="5" customWidth="1"/>
    <col min="33" max="33" width="7.5" style="5" customWidth="1"/>
    <col min="34" max="34" width="6.925" style="7" customWidth="1"/>
    <col min="35" max="35" width="6.925" style="5" customWidth="1"/>
    <col min="36" max="36" width="5.625" style="5" customWidth="1"/>
    <col min="37" max="37" width="3.75" style="5" customWidth="1"/>
    <col min="38" max="38" width="3.875" style="5" customWidth="1"/>
    <col min="39" max="39" width="5.10833333333333" style="5" customWidth="1"/>
    <col min="40" max="40" width="4.75" style="5" customWidth="1"/>
    <col min="41" max="41" width="4.875" style="5" customWidth="1"/>
    <col min="42" max="42" width="3.875" style="5" customWidth="1"/>
    <col min="43" max="16384" width="9" style="5"/>
  </cols>
  <sheetData>
    <row r="1" ht="60" customHeight="1" spans="1:42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34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34"/>
      <c r="AF1" s="9"/>
      <c r="AG1" s="9"/>
      <c r="AH1" s="34"/>
      <c r="AI1" s="9"/>
      <c r="AJ1" s="9"/>
      <c r="AK1" s="9"/>
      <c r="AL1" s="9"/>
      <c r="AM1" s="9"/>
      <c r="AN1" s="9"/>
      <c r="AO1" s="9"/>
      <c r="AP1" s="9"/>
    </row>
    <row r="2" ht="18.75" customHeight="1" spans="1:42">
      <c r="A2" s="10"/>
      <c r="B2" s="11"/>
      <c r="C2" s="11"/>
      <c r="D2" s="11"/>
      <c r="E2" s="11"/>
      <c r="H2" s="5"/>
      <c r="I2" s="5"/>
      <c r="K2" s="5"/>
      <c r="L2" s="7"/>
      <c r="AE2" s="50"/>
      <c r="AF2" s="51" t="s">
        <v>1</v>
      </c>
      <c r="AG2" s="51"/>
      <c r="AH2" s="65"/>
      <c r="AI2" s="51"/>
      <c r="AJ2" s="51"/>
      <c r="AK2" s="51"/>
      <c r="AL2" s="51"/>
      <c r="AM2" s="51"/>
      <c r="AN2" s="51"/>
      <c r="AO2" s="51"/>
      <c r="AP2" s="51"/>
    </row>
    <row r="3" ht="19.5" customHeight="1" spans="1:42">
      <c r="A3" s="12" t="s">
        <v>2</v>
      </c>
      <c r="B3" s="13" t="s">
        <v>3</v>
      </c>
      <c r="C3" s="13"/>
      <c r="D3" s="13"/>
      <c r="E3" s="13"/>
      <c r="F3" s="14" t="s">
        <v>4</v>
      </c>
      <c r="G3" s="15"/>
      <c r="H3" s="15"/>
      <c r="I3" s="35"/>
      <c r="J3" s="12" t="s">
        <v>5</v>
      </c>
      <c r="K3" s="14" t="s">
        <v>6</v>
      </c>
      <c r="L3" s="36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35"/>
      <c r="AC3" s="52" t="s">
        <v>7</v>
      </c>
      <c r="AD3" s="53"/>
      <c r="AE3" s="54"/>
      <c r="AF3" s="53"/>
      <c r="AG3" s="53"/>
      <c r="AH3" s="54"/>
      <c r="AI3" s="53"/>
      <c r="AJ3" s="39"/>
      <c r="AK3" s="52" t="s">
        <v>8</v>
      </c>
      <c r="AL3" s="53"/>
      <c r="AM3" s="53"/>
      <c r="AN3" s="53"/>
      <c r="AO3" s="53"/>
      <c r="AP3" s="39"/>
    </row>
    <row r="4" ht="30" customHeight="1" spans="1:42">
      <c r="A4" s="16"/>
      <c r="B4" s="12" t="s">
        <v>9</v>
      </c>
      <c r="C4" s="12" t="s">
        <v>10</v>
      </c>
      <c r="D4" s="12" t="s">
        <v>11</v>
      </c>
      <c r="E4" s="12" t="s">
        <v>12</v>
      </c>
      <c r="F4" s="12" t="s">
        <v>13</v>
      </c>
      <c r="G4" s="12" t="s">
        <v>14</v>
      </c>
      <c r="H4" s="12" t="s">
        <v>15</v>
      </c>
      <c r="I4" s="12" t="s">
        <v>16</v>
      </c>
      <c r="J4" s="16"/>
      <c r="K4" s="12" t="s">
        <v>17</v>
      </c>
      <c r="L4" s="37" t="s">
        <v>18</v>
      </c>
      <c r="M4" s="15" t="s">
        <v>19</v>
      </c>
      <c r="N4" s="15"/>
      <c r="O4" s="35"/>
      <c r="P4" s="14" t="s">
        <v>20</v>
      </c>
      <c r="Q4" s="15"/>
      <c r="R4" s="35"/>
      <c r="S4" s="13" t="s">
        <v>21</v>
      </c>
      <c r="T4" s="13"/>
      <c r="U4" s="13"/>
      <c r="V4" s="13"/>
      <c r="W4" s="13"/>
      <c r="X4" s="13"/>
      <c r="Y4" s="12" t="s">
        <v>22</v>
      </c>
      <c r="Z4" s="12" t="s">
        <v>23</v>
      </c>
      <c r="AA4" s="13" t="s">
        <v>24</v>
      </c>
      <c r="AB4" s="13"/>
      <c r="AC4" s="52" t="s">
        <v>25</v>
      </c>
      <c r="AD4" s="53"/>
      <c r="AE4" s="54"/>
      <c r="AF4" s="55" t="s">
        <v>26</v>
      </c>
      <c r="AG4" s="66"/>
      <c r="AH4" s="67"/>
      <c r="AI4" s="12" t="s">
        <v>27</v>
      </c>
      <c r="AJ4" s="12" t="s">
        <v>28</v>
      </c>
      <c r="AK4" s="12" t="s">
        <v>29</v>
      </c>
      <c r="AL4" s="12" t="s">
        <v>30</v>
      </c>
      <c r="AM4" s="12" t="s">
        <v>31</v>
      </c>
      <c r="AN4" s="12" t="s">
        <v>32</v>
      </c>
      <c r="AO4" s="12" t="s">
        <v>33</v>
      </c>
      <c r="AP4" s="12" t="s">
        <v>34</v>
      </c>
    </row>
    <row r="5" ht="41.25" customHeight="1" spans="1:4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38"/>
      <c r="M5" s="39" t="s">
        <v>35</v>
      </c>
      <c r="N5" s="40" t="s">
        <v>36</v>
      </c>
      <c r="O5" s="40" t="s">
        <v>37</v>
      </c>
      <c r="P5" s="40" t="s">
        <v>38</v>
      </c>
      <c r="Q5" s="40" t="s">
        <v>39</v>
      </c>
      <c r="R5" s="40" t="s">
        <v>40</v>
      </c>
      <c r="S5" s="40" t="s">
        <v>41</v>
      </c>
      <c r="T5" s="40" t="s">
        <v>42</v>
      </c>
      <c r="U5" s="40" t="s">
        <v>43</v>
      </c>
      <c r="V5" s="40" t="s">
        <v>44</v>
      </c>
      <c r="W5" s="40" t="s">
        <v>45</v>
      </c>
      <c r="X5" s="40" t="s">
        <v>46</v>
      </c>
      <c r="Y5" s="17"/>
      <c r="Z5" s="17"/>
      <c r="AA5" s="17" t="s">
        <v>47</v>
      </c>
      <c r="AB5" s="17" t="s">
        <v>48</v>
      </c>
      <c r="AC5" s="40" t="s">
        <v>49</v>
      </c>
      <c r="AD5" s="40" t="s">
        <v>50</v>
      </c>
      <c r="AE5" s="56" t="s">
        <v>18</v>
      </c>
      <c r="AF5" s="40" t="s">
        <v>49</v>
      </c>
      <c r="AG5" s="40" t="s">
        <v>50</v>
      </c>
      <c r="AH5" s="56" t="s">
        <v>18</v>
      </c>
      <c r="AI5" s="17"/>
      <c r="AJ5" s="17"/>
      <c r="AK5" s="17"/>
      <c r="AL5" s="17"/>
      <c r="AM5" s="17"/>
      <c r="AN5" s="17"/>
      <c r="AO5" s="17"/>
      <c r="AP5" s="17"/>
    </row>
    <row r="6" s="1" customFormat="1" ht="26.25" customHeight="1" spans="1:42">
      <c r="A6" s="18" t="s">
        <v>51</v>
      </c>
      <c r="B6" s="18">
        <v>1</v>
      </c>
      <c r="C6" s="18">
        <v>2</v>
      </c>
      <c r="D6" s="18">
        <v>3</v>
      </c>
      <c r="E6" s="18">
        <v>4</v>
      </c>
      <c r="F6" s="18">
        <v>5</v>
      </c>
      <c r="G6" s="18">
        <v>6</v>
      </c>
      <c r="H6" s="18">
        <v>7</v>
      </c>
      <c r="I6" s="18">
        <v>8</v>
      </c>
      <c r="J6" s="18">
        <v>9</v>
      </c>
      <c r="K6" s="18">
        <v>10</v>
      </c>
      <c r="L6" s="41"/>
      <c r="M6" s="18">
        <v>11</v>
      </c>
      <c r="N6" s="18">
        <v>12</v>
      </c>
      <c r="O6" s="18">
        <v>13</v>
      </c>
      <c r="P6" s="18">
        <v>14</v>
      </c>
      <c r="Q6" s="18">
        <v>15</v>
      </c>
      <c r="R6" s="18">
        <v>16</v>
      </c>
      <c r="S6" s="18">
        <v>17</v>
      </c>
      <c r="T6" s="18">
        <v>18</v>
      </c>
      <c r="U6" s="18">
        <v>19</v>
      </c>
      <c r="V6" s="18">
        <v>20</v>
      </c>
      <c r="W6" s="18">
        <v>21</v>
      </c>
      <c r="X6" s="18">
        <v>22</v>
      </c>
      <c r="Y6" s="18">
        <v>23</v>
      </c>
      <c r="Z6" s="18">
        <v>24</v>
      </c>
      <c r="AA6" s="18">
        <v>25</v>
      </c>
      <c r="AB6" s="18">
        <v>26</v>
      </c>
      <c r="AC6" s="18">
        <v>27</v>
      </c>
      <c r="AD6" s="18">
        <v>28</v>
      </c>
      <c r="AE6" s="41"/>
      <c r="AF6" s="18">
        <v>29</v>
      </c>
      <c r="AG6" s="18">
        <v>30</v>
      </c>
      <c r="AH6" s="41"/>
      <c r="AI6" s="18">
        <v>31</v>
      </c>
      <c r="AJ6" s="18">
        <v>32</v>
      </c>
      <c r="AK6" s="18">
        <v>33</v>
      </c>
      <c r="AL6" s="18">
        <v>34</v>
      </c>
      <c r="AM6" s="18">
        <v>35</v>
      </c>
      <c r="AN6" s="18">
        <v>36</v>
      </c>
      <c r="AO6" s="18">
        <v>37</v>
      </c>
      <c r="AP6" s="18">
        <v>38</v>
      </c>
    </row>
    <row r="7" s="2" customFormat="1" ht="26.25" customHeight="1" spans="1:42">
      <c r="A7" s="13" t="s">
        <v>52</v>
      </c>
      <c r="B7" s="19">
        <v>21</v>
      </c>
      <c r="C7" s="19">
        <v>348</v>
      </c>
      <c r="D7" s="19">
        <v>4334</v>
      </c>
      <c r="E7" s="19">
        <v>250005</v>
      </c>
      <c r="F7" s="20">
        <v>2193172</v>
      </c>
      <c r="G7" s="19">
        <v>0</v>
      </c>
      <c r="H7" s="19">
        <v>0</v>
      </c>
      <c r="I7" s="19">
        <v>265000</v>
      </c>
      <c r="J7" s="19">
        <v>3850</v>
      </c>
      <c r="K7" s="19">
        <v>1386068</v>
      </c>
      <c r="L7" s="42">
        <f>K7/F7</f>
        <v>0.631992383634298</v>
      </c>
      <c r="M7" s="19">
        <v>1386068</v>
      </c>
      <c r="N7" s="19">
        <v>1500</v>
      </c>
      <c r="O7" s="19">
        <v>0</v>
      </c>
      <c r="P7" s="19">
        <v>435538</v>
      </c>
      <c r="Q7" s="19">
        <v>184575</v>
      </c>
      <c r="R7" s="19">
        <v>765953</v>
      </c>
      <c r="S7" s="19">
        <v>655490</v>
      </c>
      <c r="T7" s="19">
        <v>264238</v>
      </c>
      <c r="U7" s="19">
        <v>191671</v>
      </c>
      <c r="V7" s="19">
        <v>89448</v>
      </c>
      <c r="W7" s="19">
        <v>185221</v>
      </c>
      <c r="X7" s="19">
        <v>0</v>
      </c>
      <c r="Y7" s="19">
        <v>1272555</v>
      </c>
      <c r="Z7" s="19">
        <v>166872</v>
      </c>
      <c r="AA7" s="19">
        <v>94388</v>
      </c>
      <c r="AB7" s="19">
        <v>1013738</v>
      </c>
      <c r="AC7" s="19">
        <v>3001</v>
      </c>
      <c r="AD7" s="19">
        <v>834178</v>
      </c>
      <c r="AE7" s="42">
        <f>AD7/K7</f>
        <v>0.601830501822421</v>
      </c>
      <c r="AF7" s="19">
        <v>933</v>
      </c>
      <c r="AG7" s="19">
        <v>662897</v>
      </c>
      <c r="AH7" s="42">
        <f>AG7/K7</f>
        <v>0.478257199502478</v>
      </c>
      <c r="AI7" s="19">
        <v>176593</v>
      </c>
      <c r="AJ7" s="19">
        <v>20985</v>
      </c>
      <c r="AK7" s="19">
        <v>1</v>
      </c>
      <c r="AL7" s="19">
        <v>29</v>
      </c>
      <c r="AM7" s="19">
        <v>77</v>
      </c>
      <c r="AN7" s="19">
        <v>66</v>
      </c>
      <c r="AO7" s="19">
        <v>66</v>
      </c>
      <c r="AP7" s="19">
        <v>0</v>
      </c>
    </row>
    <row r="8" s="2" customFormat="1" ht="26.25" customHeight="1" spans="1:42">
      <c r="A8" s="13" t="s">
        <v>53</v>
      </c>
      <c r="B8" s="19">
        <v>14</v>
      </c>
      <c r="C8" s="19">
        <v>199</v>
      </c>
      <c r="D8" s="19"/>
      <c r="E8" s="19"/>
      <c r="F8" s="20"/>
      <c r="G8" s="19"/>
      <c r="H8" s="19"/>
      <c r="I8" s="19"/>
      <c r="J8" s="19"/>
      <c r="K8" s="19"/>
      <c r="L8" s="42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42"/>
      <c r="AF8" s="19"/>
      <c r="AG8" s="19"/>
      <c r="AH8" s="42"/>
      <c r="AI8" s="19"/>
      <c r="AJ8" s="19"/>
      <c r="AK8" s="19"/>
      <c r="AL8" s="19"/>
      <c r="AM8" s="19"/>
      <c r="AN8" s="19"/>
      <c r="AO8" s="19"/>
      <c r="AP8" s="19"/>
    </row>
    <row r="9" s="2" customFormat="1" ht="26.25" customHeight="1" spans="1:42">
      <c r="A9" s="13" t="s">
        <v>54</v>
      </c>
      <c r="B9" s="19">
        <v>11</v>
      </c>
      <c r="C9" s="19">
        <v>212</v>
      </c>
      <c r="D9" s="19"/>
      <c r="E9" s="19"/>
      <c r="F9" s="20"/>
      <c r="G9" s="19"/>
      <c r="H9" s="19"/>
      <c r="I9" s="19"/>
      <c r="J9" s="19"/>
      <c r="K9" s="19"/>
      <c r="L9" s="42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42"/>
      <c r="AF9" s="19"/>
      <c r="AG9" s="19"/>
      <c r="AH9" s="42"/>
      <c r="AI9" s="19"/>
      <c r="AJ9" s="19"/>
      <c r="AK9" s="19"/>
      <c r="AL9" s="19"/>
      <c r="AM9" s="19"/>
      <c r="AN9" s="19"/>
      <c r="AO9" s="19"/>
      <c r="AP9" s="19"/>
    </row>
    <row r="10" s="2" customFormat="1" ht="26.25" customHeight="1" spans="1:42">
      <c r="A10" s="13" t="s">
        <v>55</v>
      </c>
      <c r="B10" s="19">
        <v>3</v>
      </c>
      <c r="C10" s="19">
        <v>19</v>
      </c>
      <c r="D10" s="19"/>
      <c r="E10" s="19"/>
      <c r="F10" s="21"/>
      <c r="G10" s="19"/>
      <c r="H10" s="19"/>
      <c r="I10" s="19"/>
      <c r="J10" s="19"/>
      <c r="K10" s="19"/>
      <c r="L10" s="42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42"/>
      <c r="AF10" s="19"/>
      <c r="AG10" s="19"/>
      <c r="AH10" s="42"/>
      <c r="AI10" s="19"/>
      <c r="AJ10" s="19"/>
      <c r="AK10" s="19"/>
      <c r="AL10" s="19"/>
      <c r="AM10" s="19"/>
      <c r="AN10" s="19"/>
      <c r="AO10" s="19"/>
      <c r="AP10" s="19"/>
    </row>
    <row r="11" s="2" customFormat="1" ht="26.25" customHeight="1" spans="1:42">
      <c r="A11" s="13" t="s">
        <v>56</v>
      </c>
      <c r="B11" s="19">
        <v>1</v>
      </c>
      <c r="C11" s="19">
        <v>19</v>
      </c>
      <c r="D11" s="19"/>
      <c r="E11" s="19"/>
      <c r="F11" s="21"/>
      <c r="G11" s="19"/>
      <c r="H11" s="19"/>
      <c r="I11" s="19"/>
      <c r="J11" s="19"/>
      <c r="K11" s="19"/>
      <c r="L11" s="42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42"/>
      <c r="AF11" s="19"/>
      <c r="AG11" s="19"/>
      <c r="AH11" s="42"/>
      <c r="AI11" s="19"/>
      <c r="AJ11" s="19"/>
      <c r="AK11" s="19"/>
      <c r="AL11" s="19"/>
      <c r="AM11" s="19"/>
      <c r="AN11" s="19"/>
      <c r="AO11" s="19"/>
      <c r="AP11" s="19"/>
    </row>
    <row r="12" s="2" customFormat="1" ht="26.25" customHeight="1" spans="1:42">
      <c r="A12" s="13" t="s">
        <v>57</v>
      </c>
      <c r="B12" s="19">
        <v>2</v>
      </c>
      <c r="C12" s="19">
        <v>36</v>
      </c>
      <c r="D12" s="19"/>
      <c r="E12" s="19"/>
      <c r="F12" s="21"/>
      <c r="G12" s="19"/>
      <c r="H12" s="19"/>
      <c r="I12" s="19"/>
      <c r="J12" s="19"/>
      <c r="K12" s="19"/>
      <c r="L12" s="42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42"/>
      <c r="AF12" s="19"/>
      <c r="AG12" s="19"/>
      <c r="AH12" s="42"/>
      <c r="AI12" s="19"/>
      <c r="AJ12" s="19"/>
      <c r="AK12" s="19"/>
      <c r="AL12" s="19"/>
      <c r="AM12" s="19"/>
      <c r="AN12" s="19"/>
      <c r="AO12" s="19"/>
      <c r="AP12" s="19"/>
    </row>
    <row r="13" s="2" customFormat="1" ht="26.25" customHeight="1" spans="1:42">
      <c r="A13" s="13" t="s">
        <v>58</v>
      </c>
      <c r="B13" s="19">
        <v>5</v>
      </c>
      <c r="C13" s="19">
        <v>72</v>
      </c>
      <c r="D13" s="19"/>
      <c r="E13" s="19"/>
      <c r="F13" s="21"/>
      <c r="G13" s="19"/>
      <c r="H13" s="19"/>
      <c r="I13" s="19"/>
      <c r="J13" s="19"/>
      <c r="K13" s="19"/>
      <c r="L13" s="42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42"/>
      <c r="AF13" s="19"/>
      <c r="AG13" s="19"/>
      <c r="AH13" s="42"/>
      <c r="AI13" s="19"/>
      <c r="AJ13" s="19"/>
      <c r="AK13" s="19"/>
      <c r="AL13" s="19"/>
      <c r="AM13" s="19"/>
      <c r="AN13" s="19"/>
      <c r="AO13" s="19"/>
      <c r="AP13" s="19"/>
    </row>
    <row r="14" s="2" customFormat="1" ht="26.25" customHeight="1" spans="1:42">
      <c r="A14" s="13" t="s">
        <v>59</v>
      </c>
      <c r="B14" s="19">
        <v>2</v>
      </c>
      <c r="C14" s="19">
        <v>22</v>
      </c>
      <c r="D14" s="19"/>
      <c r="E14" s="19"/>
      <c r="F14" s="21"/>
      <c r="G14" s="19"/>
      <c r="H14" s="19"/>
      <c r="I14" s="19"/>
      <c r="J14" s="19"/>
      <c r="K14" s="19"/>
      <c r="L14" s="42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42"/>
      <c r="AF14" s="19"/>
      <c r="AG14" s="19"/>
      <c r="AH14" s="42"/>
      <c r="AI14" s="19"/>
      <c r="AJ14" s="19"/>
      <c r="AK14" s="19"/>
      <c r="AL14" s="19"/>
      <c r="AM14" s="19"/>
      <c r="AN14" s="19"/>
      <c r="AO14" s="19"/>
      <c r="AP14" s="19"/>
    </row>
    <row r="15" s="2" customFormat="1" ht="26.25" customHeight="1" spans="1:42">
      <c r="A15" s="13" t="s">
        <v>60</v>
      </c>
      <c r="B15" s="19">
        <v>1</v>
      </c>
      <c r="C15" s="19">
        <v>14</v>
      </c>
      <c r="D15" s="19"/>
      <c r="E15" s="19"/>
      <c r="F15" s="21"/>
      <c r="G15" s="19"/>
      <c r="H15" s="19"/>
      <c r="I15" s="19"/>
      <c r="J15" s="19"/>
      <c r="K15" s="19"/>
      <c r="L15" s="42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42"/>
      <c r="AF15" s="19"/>
      <c r="AG15" s="19"/>
      <c r="AH15" s="42"/>
      <c r="AI15" s="19"/>
      <c r="AJ15" s="19"/>
      <c r="AK15" s="19"/>
      <c r="AL15" s="19"/>
      <c r="AM15" s="19"/>
      <c r="AN15" s="19"/>
      <c r="AO15" s="19"/>
      <c r="AP15" s="19"/>
    </row>
    <row r="16" s="3" customFormat="1" ht="26.25" customHeight="1" spans="1:42">
      <c r="A16" s="13" t="s">
        <v>61</v>
      </c>
      <c r="B16" s="22">
        <f>SUM(B7:B15)</f>
        <v>60</v>
      </c>
      <c r="C16" s="22">
        <f>SUM(C7:C15)</f>
        <v>941</v>
      </c>
      <c r="D16" s="22"/>
      <c r="E16" s="22"/>
      <c r="F16" s="22"/>
      <c r="G16" s="22"/>
      <c r="H16" s="22"/>
      <c r="I16" s="22"/>
      <c r="J16" s="22"/>
      <c r="K16" s="22"/>
      <c r="L16" s="4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42"/>
      <c r="AF16" s="22"/>
      <c r="AG16" s="22"/>
      <c r="AH16" s="42"/>
      <c r="AI16" s="22"/>
      <c r="AJ16" s="22"/>
      <c r="AK16" s="22"/>
      <c r="AL16" s="22"/>
      <c r="AM16" s="22"/>
      <c r="AN16" s="22"/>
      <c r="AO16" s="22"/>
      <c r="AP16" s="22"/>
    </row>
    <row r="17" s="4" customFormat="1" ht="21.75" customHeight="1" spans="1:37">
      <c r="A17" s="23" t="s">
        <v>62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4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43"/>
      <c r="AF17" s="23"/>
      <c r="AG17" s="23"/>
      <c r="AH17" s="43"/>
      <c r="AI17" s="23"/>
      <c r="AJ17" s="23"/>
      <c r="AK17" s="23"/>
    </row>
    <row r="18" ht="20.1" customHeight="1" spans="3:33">
      <c r="C18" s="24"/>
      <c r="D18" s="25"/>
      <c r="E18" s="25"/>
      <c r="F18" s="25"/>
      <c r="G18" s="25"/>
      <c r="H18" s="25"/>
      <c r="I18" s="25"/>
      <c r="J18" s="25"/>
      <c r="K18" s="25"/>
      <c r="L18" s="44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44"/>
      <c r="AF18" s="25"/>
      <c r="AG18" s="25"/>
    </row>
    <row r="19" ht="21.75" customHeight="1" spans="3:33">
      <c r="C19" s="24"/>
      <c r="D19" s="26"/>
      <c r="E19" s="26"/>
      <c r="F19" s="26"/>
      <c r="G19" s="26"/>
      <c r="H19" s="26"/>
      <c r="I19" s="26"/>
      <c r="J19" s="26"/>
      <c r="K19" s="26"/>
      <c r="L19" s="45"/>
      <c r="M19" s="26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57"/>
      <c r="AF19" s="27"/>
      <c r="AG19" s="27"/>
    </row>
    <row r="20" ht="20.1" customHeight="1" spans="8:33">
      <c r="H20" s="5"/>
      <c r="I20" s="5"/>
      <c r="K20" s="5"/>
      <c r="L20" s="7"/>
      <c r="AD20" s="58"/>
      <c r="AE20" s="59"/>
      <c r="AF20" s="58"/>
      <c r="AG20" s="58"/>
    </row>
    <row r="21" ht="33.6" customHeight="1" spans="8:12">
      <c r="H21" s="5"/>
      <c r="I21" s="5"/>
      <c r="K21" s="5"/>
      <c r="L21" s="7"/>
    </row>
    <row r="22" ht="45" customHeight="1" spans="8:12">
      <c r="H22" s="5"/>
      <c r="I22" s="5"/>
      <c r="K22" s="5"/>
      <c r="L22" s="7"/>
    </row>
    <row r="23" ht="20.1" customHeight="1" spans="8:33">
      <c r="H23" s="5"/>
      <c r="I23" s="5"/>
      <c r="K23" s="5"/>
      <c r="L23" s="7"/>
      <c r="AD23" s="60"/>
      <c r="AE23" s="61"/>
      <c r="AF23" s="60"/>
      <c r="AG23" s="60"/>
    </row>
    <row r="24" s="2" customFormat="1" ht="30.75" customHeight="1" spans="2:34">
      <c r="B24" s="5"/>
      <c r="C24" s="5"/>
      <c r="D24" s="5"/>
      <c r="E24" s="5"/>
      <c r="F24" s="5"/>
      <c r="G24" s="5"/>
      <c r="H24" s="5"/>
      <c r="I24" s="5"/>
      <c r="J24" s="5"/>
      <c r="K24" s="5"/>
      <c r="L24" s="7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60"/>
      <c r="AE24" s="61"/>
      <c r="AF24" s="60"/>
      <c r="AG24" s="60"/>
      <c r="AH24" s="6"/>
    </row>
    <row r="25" ht="15" spans="3:33">
      <c r="C25" s="24"/>
      <c r="D25" s="27"/>
      <c r="E25" s="27"/>
      <c r="F25" s="27"/>
      <c r="G25" s="27"/>
      <c r="H25" s="28"/>
      <c r="I25" s="28"/>
      <c r="J25" s="27"/>
      <c r="K25" s="28"/>
      <c r="L25" s="46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60"/>
      <c r="AE25" s="61"/>
      <c r="AF25" s="60"/>
      <c r="AG25" s="60"/>
    </row>
    <row r="26" ht="15" spans="3:33">
      <c r="C26" s="24"/>
      <c r="D26" s="27"/>
      <c r="E26" s="27"/>
      <c r="F26" s="27"/>
      <c r="G26" s="27"/>
      <c r="H26" s="28"/>
      <c r="I26" s="28"/>
      <c r="J26" s="27"/>
      <c r="K26" s="28"/>
      <c r="L26" s="46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60"/>
      <c r="AE26" s="61"/>
      <c r="AF26" s="60"/>
      <c r="AG26" s="60"/>
    </row>
    <row r="27" ht="15" spans="3:33">
      <c r="C27" s="24"/>
      <c r="D27" s="27"/>
      <c r="E27" s="27"/>
      <c r="F27" s="27"/>
      <c r="G27" s="27"/>
      <c r="H27" s="28"/>
      <c r="I27" s="28"/>
      <c r="J27" s="27"/>
      <c r="K27" s="28"/>
      <c r="L27" s="46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60"/>
      <c r="AE27" s="61"/>
      <c r="AF27" s="60"/>
      <c r="AG27" s="60"/>
    </row>
    <row r="28" ht="15" spans="3:33">
      <c r="C28" s="24"/>
      <c r="D28" s="27"/>
      <c r="E28" s="27"/>
      <c r="F28" s="27"/>
      <c r="G28" s="27"/>
      <c r="H28" s="28"/>
      <c r="I28" s="28"/>
      <c r="J28" s="27"/>
      <c r="K28" s="28"/>
      <c r="L28" s="46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60"/>
      <c r="AE28" s="61"/>
      <c r="AF28" s="60"/>
      <c r="AG28" s="60"/>
    </row>
    <row r="29" ht="15" spans="3:33">
      <c r="C29" s="24"/>
      <c r="D29" s="27"/>
      <c r="E29" s="27"/>
      <c r="F29" s="27"/>
      <c r="G29" s="27"/>
      <c r="H29" s="28"/>
      <c r="I29" s="28"/>
      <c r="J29" s="27"/>
      <c r="K29" s="28"/>
      <c r="L29" s="46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60"/>
      <c r="AE29" s="61"/>
      <c r="AF29" s="60"/>
      <c r="AG29" s="60"/>
    </row>
    <row r="30" ht="15" spans="3:33">
      <c r="C30" s="24"/>
      <c r="D30" s="27"/>
      <c r="E30" s="27"/>
      <c r="F30" s="27"/>
      <c r="G30" s="27"/>
      <c r="H30" s="28"/>
      <c r="I30" s="28"/>
      <c r="J30" s="27"/>
      <c r="K30" s="28"/>
      <c r="L30" s="46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60"/>
      <c r="AE30" s="61"/>
      <c r="AF30" s="60"/>
      <c r="AG30" s="60"/>
    </row>
    <row r="31" ht="21.75" customHeight="1" spans="3:33">
      <c r="C31" s="24"/>
      <c r="D31" s="27"/>
      <c r="E31" s="27"/>
      <c r="F31" s="27"/>
      <c r="G31" s="27"/>
      <c r="H31" s="28"/>
      <c r="I31" s="28"/>
      <c r="J31" s="27"/>
      <c r="K31" s="28"/>
      <c r="L31" s="46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60"/>
      <c r="AE31" s="61"/>
      <c r="AF31" s="60"/>
      <c r="AG31" s="60"/>
    </row>
    <row r="32" ht="15" spans="3:33">
      <c r="C32" s="24"/>
      <c r="D32" s="27"/>
      <c r="E32" s="29"/>
      <c r="F32" s="29"/>
      <c r="G32" s="29"/>
      <c r="H32" s="30"/>
      <c r="I32" s="30"/>
      <c r="J32" s="29"/>
      <c r="K32" s="30"/>
      <c r="L32" s="47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62"/>
      <c r="AF32" s="29"/>
      <c r="AG32" s="29"/>
    </row>
    <row r="33" ht="15" spans="3:33">
      <c r="C33" s="24"/>
      <c r="D33" s="27"/>
      <c r="E33" s="27"/>
      <c r="F33" s="27"/>
      <c r="G33" s="27"/>
      <c r="H33" s="28"/>
      <c r="I33" s="28"/>
      <c r="J33" s="27"/>
      <c r="K33" s="28"/>
      <c r="L33" s="46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60"/>
      <c r="AE33" s="61"/>
      <c r="AF33" s="60"/>
      <c r="AG33" s="60"/>
    </row>
    <row r="34" ht="15" spans="3:33">
      <c r="C34" s="24"/>
      <c r="D34" s="27"/>
      <c r="E34" s="27"/>
      <c r="F34" s="27"/>
      <c r="G34" s="27"/>
      <c r="H34" s="28"/>
      <c r="I34" s="28"/>
      <c r="J34" s="27"/>
      <c r="K34" s="28"/>
      <c r="L34" s="46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60"/>
      <c r="AE34" s="61"/>
      <c r="AF34" s="60"/>
      <c r="AG34" s="60"/>
    </row>
    <row r="35" ht="15" spans="3:33">
      <c r="C35" s="24"/>
      <c r="D35" s="27"/>
      <c r="E35" s="27"/>
      <c r="F35" s="27"/>
      <c r="G35" s="27"/>
      <c r="H35" s="28"/>
      <c r="I35" s="28"/>
      <c r="J35" s="27"/>
      <c r="K35" s="28"/>
      <c r="L35" s="46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60"/>
      <c r="AE35" s="61"/>
      <c r="AF35" s="60"/>
      <c r="AG35" s="60"/>
    </row>
    <row r="36" ht="15" spans="3:33">
      <c r="C36" s="24"/>
      <c r="D36" s="27"/>
      <c r="E36" s="27"/>
      <c r="F36" s="27"/>
      <c r="G36" s="27"/>
      <c r="H36" s="28"/>
      <c r="I36" s="28"/>
      <c r="J36" s="27"/>
      <c r="K36" s="28"/>
      <c r="L36" s="46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57"/>
      <c r="AF36" s="27"/>
      <c r="AG36" s="27"/>
    </row>
    <row r="37" ht="15" spans="3:33">
      <c r="C37" s="24"/>
      <c r="D37" s="27"/>
      <c r="E37" s="27"/>
      <c r="F37" s="27"/>
      <c r="G37" s="27"/>
      <c r="H37" s="28"/>
      <c r="I37" s="28"/>
      <c r="J37" s="27"/>
      <c r="K37" s="28"/>
      <c r="L37" s="46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57"/>
      <c r="AF37" s="27"/>
      <c r="AG37" s="27"/>
    </row>
    <row r="38" ht="15" spans="3:33">
      <c r="C38" s="24"/>
      <c r="D38" s="27"/>
      <c r="E38" s="29"/>
      <c r="F38" s="29"/>
      <c r="G38" s="29"/>
      <c r="H38" s="30"/>
      <c r="I38" s="30"/>
      <c r="J38" s="29"/>
      <c r="K38" s="30"/>
      <c r="L38" s="47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62"/>
      <c r="AF38" s="29"/>
      <c r="AG38" s="29"/>
    </row>
    <row r="39" ht="15" spans="3:33">
      <c r="C39" s="24"/>
      <c r="D39" s="27"/>
      <c r="E39" s="27"/>
      <c r="F39" s="27"/>
      <c r="G39" s="27"/>
      <c r="H39" s="28"/>
      <c r="I39" s="28"/>
      <c r="J39" s="27"/>
      <c r="K39" s="28"/>
      <c r="L39" s="46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57"/>
      <c r="AF39" s="27"/>
      <c r="AG39" s="27"/>
    </row>
    <row r="40" spans="3:33">
      <c r="C40" s="24"/>
      <c r="D40" s="31"/>
      <c r="E40" s="31"/>
      <c r="F40" s="31"/>
      <c r="G40" s="31"/>
      <c r="H40" s="32"/>
      <c r="I40" s="32"/>
      <c r="J40" s="31"/>
      <c r="K40" s="32"/>
      <c r="L40" s="48"/>
      <c r="M40" s="31"/>
      <c r="N40" s="31"/>
      <c r="O40" s="29"/>
      <c r="P40" s="29"/>
      <c r="Q40" s="29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63"/>
      <c r="AF40" s="31"/>
      <c r="AG40" s="31"/>
    </row>
    <row r="41" spans="3:33">
      <c r="C41" s="24"/>
      <c r="D41" s="24"/>
      <c r="E41" s="24"/>
      <c r="F41" s="24"/>
      <c r="G41" s="24"/>
      <c r="H41" s="33"/>
      <c r="I41" s="33"/>
      <c r="J41" s="24"/>
      <c r="K41" s="33"/>
      <c r="L41" s="49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64"/>
      <c r="AF41" s="24"/>
      <c r="AG41" s="24"/>
    </row>
  </sheetData>
  <autoFilter ref="A1:AP41">
    <extLst/>
  </autoFilter>
  <mergeCells count="42">
    <mergeCell ref="A1:AP1"/>
    <mergeCell ref="A2:E2"/>
    <mergeCell ref="AF2:AP2"/>
    <mergeCell ref="B3:E3"/>
    <mergeCell ref="F3:I3"/>
    <mergeCell ref="K3:AB3"/>
    <mergeCell ref="AC3:AJ3"/>
    <mergeCell ref="AK3:AP3"/>
    <mergeCell ref="M4:O4"/>
    <mergeCell ref="P4:R4"/>
    <mergeCell ref="S4:X4"/>
    <mergeCell ref="AA4:AB4"/>
    <mergeCell ref="AC4:AE4"/>
    <mergeCell ref="AF4:AH4"/>
    <mergeCell ref="A17:AK17"/>
    <mergeCell ref="D18:AG18"/>
    <mergeCell ref="D19:M19"/>
    <mergeCell ref="AD19:AG19"/>
    <mergeCell ref="AD20:AG20"/>
    <mergeCell ref="O40:Q40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3:J5"/>
    <mergeCell ref="K4:K5"/>
    <mergeCell ref="L4:L5"/>
    <mergeCell ref="Y4:Y5"/>
    <mergeCell ref="Z4:Z5"/>
    <mergeCell ref="AI4:AI5"/>
    <mergeCell ref="AJ4:AJ5"/>
    <mergeCell ref="AK4:AK5"/>
    <mergeCell ref="AL4:AL5"/>
    <mergeCell ref="AM4:AM5"/>
    <mergeCell ref="AN4:AN5"/>
    <mergeCell ref="AO4:AO5"/>
    <mergeCell ref="AP4:AP5"/>
  </mergeCells>
  <pageMargins left="0.25" right="0.25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蚌埠市（发各县区）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张修文</cp:lastModifiedBy>
  <dcterms:created xsi:type="dcterms:W3CDTF">2006-09-18T00:00:00Z</dcterms:created>
  <dcterms:modified xsi:type="dcterms:W3CDTF">2024-05-28T09:06:42Z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F768656913084C018D8CA2D3EDCEBCC7_13</vt:lpwstr>
  </property>
</Properties>
</file>