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第三批合计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<sst xmlns="http://schemas.openxmlformats.org/spreadsheetml/2006/main" count="66" uniqueCount="48">
  <si>
    <t>怀远县2024年第三批乡镇申请城乡医疗救助拨付明细村级公示表</t>
  </si>
  <si>
    <t>单位：怀远县医疗保障基金管理中心                               制表日期：2024年5月21日                                          单位：元</t>
  </si>
  <si>
    <t>序号</t>
  </si>
  <si>
    <t>家庭住址</t>
  </si>
  <si>
    <t>患者姓名</t>
  </si>
  <si>
    <t>身份证号</t>
  </si>
  <si>
    <t>身份类别</t>
  </si>
  <si>
    <t>就诊方式</t>
  </si>
  <si>
    <t>自付费用</t>
  </si>
  <si>
    <t>政策外费用</t>
  </si>
  <si>
    <t>自付合规费用</t>
  </si>
  <si>
    <t>起付线</t>
  </si>
  <si>
    <t>应救助金额</t>
  </si>
  <si>
    <t>已救助金额</t>
  </si>
  <si>
    <t>本次实际救助额</t>
  </si>
  <si>
    <t>倾斜救助</t>
  </si>
  <si>
    <t>备注</t>
  </si>
  <si>
    <t>淝河镇新集村</t>
  </si>
  <si>
    <t>李翠华</t>
  </si>
  <si>
    <t>340321196302******</t>
  </si>
  <si>
    <t>农村低保</t>
  </si>
  <si>
    <t>住院</t>
  </si>
  <si>
    <t>2023年度</t>
  </si>
  <si>
    <t>包集镇金沟村</t>
  </si>
  <si>
    <t>王荣侠</t>
  </si>
  <si>
    <t>340321197603******</t>
  </si>
  <si>
    <t>徐圩乡韩湖村</t>
  </si>
  <si>
    <t>张磊</t>
  </si>
  <si>
    <t>340321197306******</t>
  </si>
  <si>
    <t>徐圩乡殷尚村</t>
  </si>
  <si>
    <t>邵林校</t>
  </si>
  <si>
    <t>340321198312******</t>
  </si>
  <si>
    <t>唐集镇华光村</t>
  </si>
  <si>
    <t>江文莉</t>
  </si>
  <si>
    <t>340321199508******</t>
  </si>
  <si>
    <t>门诊</t>
  </si>
  <si>
    <t>2024年度</t>
  </si>
  <si>
    <t>住院、门诊</t>
  </si>
  <si>
    <t>2022年度倾斜救助补差</t>
  </si>
  <si>
    <t>引凤街道新河社区</t>
  </si>
  <si>
    <t>陈君宝</t>
  </si>
  <si>
    <t>340321197602******</t>
  </si>
  <si>
    <t>城市低保</t>
  </si>
  <si>
    <t>唐集镇计集村</t>
  </si>
  <si>
    <t>韩丽娟</t>
  </si>
  <si>
    <t>340404198109******</t>
  </si>
  <si>
    <t>监测户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</si>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</sst>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indexed="8"/>
      <name val="宋体"/>
      <charset val="1"/>
      <scheme val="minor"/>
    </font>
    <font>
      <sz val="10"/>
      <color theme="1"/>
      <name val="宋体"/>
      <charset val="1"/>
      <scheme val="minor"/>
    </font>
    <font>
      <sz val="8"/>
      <color indexed="8"/>
      <name val="宋体"/>
      <charset val="1"/>
      <scheme val="minor"/>
    </font>
    <font>
      <sz val="8"/>
      <name val="宋体"/>
      <charset val="1"/>
      <scheme val="minor"/>
    </font>
    <font>
      <sz val="8"/>
      <color theme="1"/>
      <name val="宋体"/>
      <charset val="1"/>
      <scheme val="minor"/>
    </font>
    <font>
      <sz val="9"/>
      <color indexed="8"/>
      <name val="宋体"/>
      <charset val="1"/>
      <scheme val="minor"/>
    </font>
    <font>
      <sz val="11"/>
      <color theme="1"/>
      <name val="宋体"/>
      <charset val="1"/>
      <scheme val="minor"/>
    </font>
    <font>
      <sz val="18"/>
      <color theme="1"/>
      <name val="方正小标宋简体"/>
      <charset val="134"/>
    </font>
    <font>
      <sz val="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"/>
    </font>
    <font>
      <sz val="8"/>
      <color theme="1"/>
      <name val="宋体"/>
      <charset val="1"/>
    </font>
    <font>
      <sz val="9"/>
      <color theme="1"/>
      <name val="宋体"/>
      <charset val="134"/>
      <scheme val="minor"/>
    </font>
    <font>
      <sz val="9"/>
      <color theme="1"/>
      <name val="宋体"/>
      <charset val="1"/>
      <scheme val="minor"/>
    </font>
    <font>
      <sz val="10"/>
      <color theme="1"/>
      <name val="方正小标宋简体"/>
      <charset val="134"/>
    </font>
    <font>
      <b/>
      <sz val="10"/>
      <color theme="1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  <xf numFmtId="0" fontId="39" fillId="0" borderId="0">
      <alignment vertical="center"/>
    </xf>
    <xf numFmtId="0" fontId="19" fillId="0" borderId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176" fontId="8" fillId="0" borderId="0" xfId="0" applyNumberFormat="1" applyFont="1" applyFill="1" applyAlignment="1">
      <alignment horizontal="center" vertical="center" shrinkToFit="1"/>
    </xf>
    <xf numFmtId="176" fontId="7" fillId="0" borderId="0" xfId="0" applyNumberFormat="1" applyFont="1" applyFill="1" applyAlignment="1">
      <alignment horizontal="center" vertical="center" shrinkToFi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shrinkToFit="1"/>
    </xf>
    <xf numFmtId="49" fontId="10" fillId="0" borderId="0" xfId="0" applyNumberFormat="1" applyFont="1" applyFill="1" applyAlignment="1">
      <alignment horizontal="left" vertical="center" shrinkToFit="1"/>
    </xf>
    <xf numFmtId="176" fontId="10" fillId="0" borderId="0" xfId="0" applyNumberFormat="1" applyFont="1" applyFill="1" applyAlignment="1">
      <alignment horizontal="center" vertical="center" shrinkToFit="1"/>
    </xf>
    <xf numFmtId="176" fontId="9" fillId="0" borderId="0" xfId="0" applyNumberFormat="1" applyFont="1" applyFill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Alignment="1">
      <alignment horizontal="center" vertical="center" shrinkToFit="1"/>
    </xf>
    <xf numFmtId="176" fontId="17" fillId="0" borderId="0" xfId="0" applyNumberFormat="1" applyFont="1" applyFill="1" applyAlignment="1">
      <alignment horizontal="center" vertical="center" shrinkToFit="1"/>
    </xf>
    <xf numFmtId="177" fontId="9" fillId="0" borderId="0" xfId="0" applyNumberFormat="1" applyFont="1" applyFill="1" applyAlignment="1">
      <alignment horizontal="left" vertical="center" shrinkToFit="1"/>
    </xf>
    <xf numFmtId="176" fontId="10" fillId="0" borderId="0" xfId="0" applyNumberFormat="1" applyFont="1" applyFill="1" applyAlignment="1">
      <alignment horizontal="left" vertical="center" shrinkToFit="1"/>
    </xf>
    <xf numFmtId="177" fontId="11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177" fontId="16" fillId="0" borderId="1" xfId="0" applyNumberFormat="1" applyFont="1" applyFill="1" applyBorder="1" applyAlignment="1">
      <alignment horizontal="center" vertical="center" shrinkToFit="1"/>
    </xf>
    <xf numFmtId="0" fontId="15" fillId="0" borderId="1" xfId="49" applyNumberFormat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14</xdr:col>
      <xdr:colOff>1628775</xdr:colOff>
      <xdr:row>12</xdr:row>
      <xdr:rowOff>0</xdr:rowOff>
    </xdr:from>
    <xdr:ext cx="184731" cy="378860"/>
    <xdr:sp>
      <xdr:nvSpPr>
        <xdr:cNvPr id="2" name="TextBox 3"/>
        <xdr:cNvSpPr txBox="1"/>
      </xdr:nvSpPr>
      <xdr:spPr>
        <a:xfrm>
          <a:off x="13329285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378860"/>
    <xdr:sp>
      <xdr:nvSpPr>
        <xdr:cNvPr id="3" name="TextBox 3"/>
        <xdr:cNvSpPr txBox="1"/>
      </xdr:nvSpPr>
      <xdr:spPr>
        <a:xfrm>
          <a:off x="13329285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378860"/>
    <xdr:sp>
      <xdr:nvSpPr>
        <xdr:cNvPr id="4" name="TextBox 3"/>
        <xdr:cNvSpPr txBox="1"/>
      </xdr:nvSpPr>
      <xdr:spPr>
        <a:xfrm>
          <a:off x="13329285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378860"/>
    <xdr:sp>
      <xdr:nvSpPr>
        <xdr:cNvPr id="5" name="TextBox 3"/>
        <xdr:cNvSpPr txBox="1"/>
      </xdr:nvSpPr>
      <xdr:spPr>
        <a:xfrm>
          <a:off x="13329285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378860"/>
    <xdr:sp>
      <xdr:nvSpPr>
        <xdr:cNvPr id="6" name="TextBox 3"/>
        <xdr:cNvSpPr txBox="1"/>
      </xdr:nvSpPr>
      <xdr:spPr>
        <a:xfrm>
          <a:off x="13329285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378860"/>
    <xdr:sp>
      <xdr:nvSpPr>
        <xdr:cNvPr id="7" name="TextBox 3"/>
        <xdr:cNvSpPr txBox="1"/>
      </xdr:nvSpPr>
      <xdr:spPr>
        <a:xfrm>
          <a:off x="13329285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378860"/>
    <xdr:sp>
      <xdr:nvSpPr>
        <xdr:cNvPr id="8" name="TextBox 3"/>
        <xdr:cNvSpPr txBox="1"/>
      </xdr:nvSpPr>
      <xdr:spPr>
        <a:xfrm>
          <a:off x="13329285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378860"/>
    <xdr:sp>
      <xdr:nvSpPr>
        <xdr:cNvPr id="9" name="TextBox 3"/>
        <xdr:cNvSpPr txBox="1"/>
      </xdr:nvSpPr>
      <xdr:spPr>
        <a:xfrm>
          <a:off x="13329285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1114425</xdr:colOff>
      <xdr:row>12</xdr:row>
      <xdr:rowOff>0</xdr:rowOff>
    </xdr:from>
    <xdr:ext cx="184731" cy="493160"/>
    <xdr:sp>
      <xdr:nvSpPr>
        <xdr:cNvPr id="10" name="TextBox 2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1114425</xdr:colOff>
      <xdr:row>12</xdr:row>
      <xdr:rowOff>0</xdr:rowOff>
    </xdr:from>
    <xdr:ext cx="184731" cy="493160"/>
    <xdr:sp>
      <xdr:nvSpPr>
        <xdr:cNvPr id="11" name="TextBox 2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1228725</xdr:colOff>
      <xdr:row>12</xdr:row>
      <xdr:rowOff>0</xdr:rowOff>
    </xdr:from>
    <xdr:ext cx="184731" cy="264560"/>
    <xdr:sp>
      <xdr:nvSpPr>
        <xdr:cNvPr id="12" name="TextBox 1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1628775</xdr:colOff>
      <xdr:row>12</xdr:row>
      <xdr:rowOff>0</xdr:rowOff>
    </xdr:from>
    <xdr:ext cx="184731" cy="264560"/>
    <xdr:sp>
      <xdr:nvSpPr>
        <xdr:cNvPr id="13" name="TextBox 3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1228725</xdr:colOff>
      <xdr:row>12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1628775</xdr:colOff>
      <xdr:row>12</xdr:row>
      <xdr:rowOff>0</xdr:rowOff>
    </xdr:from>
    <xdr:ext cx="184731" cy="264560"/>
    <xdr:sp>
      <xdr:nvSpPr>
        <xdr:cNvPr id="15" name="TextBox 3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1628775</xdr:colOff>
      <xdr:row>12</xdr:row>
      <xdr:rowOff>0</xdr:rowOff>
    </xdr:from>
    <xdr:ext cx="184731" cy="264560"/>
    <xdr:sp>
      <xdr:nvSpPr>
        <xdr:cNvPr id="16" name="TextBox 3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1628775</xdr:colOff>
      <xdr:row>12</xdr:row>
      <xdr:rowOff>0</xdr:rowOff>
    </xdr:from>
    <xdr:ext cx="184731" cy="264560"/>
    <xdr:sp>
      <xdr:nvSpPr>
        <xdr:cNvPr id="17" name="TextBox 3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1228725</xdr:colOff>
      <xdr:row>12</xdr:row>
      <xdr:rowOff>0</xdr:rowOff>
    </xdr:from>
    <xdr:ext cx="184731" cy="264560"/>
    <xdr:sp>
      <xdr:nvSpPr>
        <xdr:cNvPr id="18" name="TextBox 1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1628775</xdr:colOff>
      <xdr:row>12</xdr:row>
      <xdr:rowOff>0</xdr:rowOff>
    </xdr:from>
    <xdr:ext cx="184731" cy="264560"/>
    <xdr:sp>
      <xdr:nvSpPr>
        <xdr:cNvPr id="19" name="TextBox 3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1228725</xdr:colOff>
      <xdr:row>12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1628775</xdr:colOff>
      <xdr:row>12</xdr:row>
      <xdr:rowOff>0</xdr:rowOff>
    </xdr:from>
    <xdr:ext cx="184731" cy="264560"/>
    <xdr:sp>
      <xdr:nvSpPr>
        <xdr:cNvPr id="21" name="TextBox 3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1628775</xdr:colOff>
      <xdr:row>12</xdr:row>
      <xdr:rowOff>0</xdr:rowOff>
    </xdr:from>
    <xdr:ext cx="184731" cy="264560"/>
    <xdr:sp>
      <xdr:nvSpPr>
        <xdr:cNvPr id="22" name="TextBox 3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1628775</xdr:colOff>
      <xdr:row>12</xdr:row>
      <xdr:rowOff>0</xdr:rowOff>
    </xdr:from>
    <xdr:ext cx="184731" cy="264560"/>
    <xdr:sp>
      <xdr:nvSpPr>
        <xdr:cNvPr id="23" name="TextBox 3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1114425</xdr:colOff>
      <xdr:row>12</xdr:row>
      <xdr:rowOff>0</xdr:rowOff>
    </xdr:from>
    <xdr:ext cx="184731" cy="264560"/>
    <xdr:sp>
      <xdr:nvSpPr>
        <xdr:cNvPr id="24" name="TextBox 2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15</xdr:col>
      <xdr:colOff>1114425</xdr:colOff>
      <xdr:row>12</xdr:row>
      <xdr:rowOff>0</xdr:rowOff>
    </xdr:from>
    <xdr:ext cx="184731" cy="264560"/>
    <xdr:sp>
      <xdr:nvSpPr>
        <xdr:cNvPr id="25" name="TextBox 2"/>
        <xdr:cNvSpPr txBox="1"/>
      </xdr:nvSpPr>
      <xdr:spPr>
        <a:xfrm>
          <a:off x="14015085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493160"/>
    <xdr:sp>
      <xdr:nvSpPr>
        <xdr:cNvPr id="26" name="TextBox 3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493160"/>
    <xdr:sp>
      <xdr:nvSpPr>
        <xdr:cNvPr id="27" name="TextBox 3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493160"/>
    <xdr:sp>
      <xdr:nvSpPr>
        <xdr:cNvPr id="28" name="TextBox 3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493160"/>
    <xdr:sp>
      <xdr:nvSpPr>
        <xdr:cNvPr id="29" name="TextBox 3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493160"/>
    <xdr:sp>
      <xdr:nvSpPr>
        <xdr:cNvPr id="30" name="TextBox 3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493160"/>
    <xdr:sp>
      <xdr:nvSpPr>
        <xdr:cNvPr id="31" name="TextBox 3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493160"/>
    <xdr:sp>
      <xdr:nvSpPr>
        <xdr:cNvPr id="32" name="TextBox 3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14</xdr:col>
      <xdr:colOff>1628775</xdr:colOff>
      <xdr:row>12</xdr:row>
      <xdr:rowOff>0</xdr:rowOff>
    </xdr:from>
    <xdr:ext cx="184731" cy="493160"/>
    <xdr:sp>
      <xdr:nvSpPr>
        <xdr:cNvPr id="33" name="TextBox 3"/>
        <xdr:cNvSpPr txBox="1"/>
      </xdr:nvSpPr>
      <xdr:spPr>
        <a:xfrm>
          <a:off x="13329285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34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35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36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37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38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39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40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41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42" name="TextBox 2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43" name="TextBox 2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44" name="TextBox 1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45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46" name="TextBox 1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47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48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49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50" name="TextBox 1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51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52" name="TextBox 1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53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54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55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56" name="TextBox 2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57" name="TextBox 2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58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59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0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1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2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3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4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5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6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7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8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69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70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71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72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73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74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75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76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77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78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79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80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378860"/>
    <xdr:sp>
      <xdr:nvSpPr>
        <xdr:cNvPr id="81" name="TextBox 3"/>
        <xdr:cNvSpPr txBox="1"/>
      </xdr:nvSpPr>
      <xdr:spPr>
        <a:xfrm>
          <a:off x="0" y="2959100"/>
          <a:ext cx="184150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82" name="TextBox 2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83" name="TextBox 2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84" name="TextBox 1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85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86" name="TextBox 1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87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88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89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90" name="TextBox 1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91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92" name="TextBox 1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93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94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95" name="TextBox 3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96" name="TextBox 2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>
      <xdr:nvSpPr>
        <xdr:cNvPr id="97" name="TextBox 2"/>
        <xdr:cNvSpPr txBox="1"/>
      </xdr:nvSpPr>
      <xdr:spPr>
        <a:xfrm>
          <a:off x="0" y="29591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98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99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0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1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2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3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4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5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6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7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8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09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10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11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12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493160"/>
    <xdr:sp>
      <xdr:nvSpPr>
        <xdr:cNvPr id="113" name="TextBox 3"/>
        <xdr:cNvSpPr txBox="1"/>
      </xdr:nvSpPr>
      <xdr:spPr>
        <a:xfrm>
          <a:off x="0" y="2959100"/>
          <a:ext cx="184150" cy="4927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A1" sqref="A1:O1"/>
    </sheetView>
  </sheetViews>
  <sheetFormatPr defaultColWidth="9" defaultRowHeight="13.5"/>
  <cols>
    <col min="1" max="1" width="4.75" style="6" customWidth="1"/>
    <col min="2" max="2" width="15.8083333333333" style="6" customWidth="1"/>
    <col min="3" max="3" width="9.975" style="6" customWidth="1"/>
    <col min="4" max="4" width="17.3916666666667" style="6" customWidth="1"/>
    <col min="5" max="6" width="9" style="6"/>
    <col min="7" max="7" width="11.5166666666667" style="7" customWidth="1"/>
    <col min="8" max="8" width="12.0166666666667" style="6" customWidth="1"/>
    <col min="9" max="9" width="15.5666666666667" style="6" customWidth="1"/>
    <col min="10" max="10" width="7.5" style="6" customWidth="1"/>
    <col min="11" max="11" width="13.525" style="8" customWidth="1"/>
    <col min="12" max="12" width="10.125" style="6" customWidth="1"/>
    <col min="13" max="13" width="14" style="8" customWidth="1"/>
    <col min="14" max="14" width="10.375" style="8" customWidth="1"/>
    <col min="15" max="15" width="14.375" style="6" customWidth="1"/>
  </cols>
  <sheetData>
    <row r="1" ht="28" customHeight="1" spans="1:15">
      <c r="A1" s="9" t="s">
        <v>0</v>
      </c>
      <c r="B1" s="10"/>
      <c r="C1" s="10"/>
      <c r="D1" s="11"/>
      <c r="E1" s="10"/>
      <c r="F1" s="10"/>
      <c r="G1" s="12"/>
      <c r="H1" s="13"/>
      <c r="I1" s="10"/>
      <c r="J1" s="39"/>
      <c r="K1" s="12"/>
      <c r="L1" s="40"/>
      <c r="M1" s="12"/>
      <c r="N1" s="12"/>
      <c r="O1" s="10"/>
    </row>
    <row r="2" ht="22" customHeight="1" spans="1:15">
      <c r="A2" s="14" t="s">
        <v>1</v>
      </c>
      <c r="B2" s="15"/>
      <c r="C2" s="15"/>
      <c r="D2" s="16"/>
      <c r="E2" s="15"/>
      <c r="F2" s="15"/>
      <c r="G2" s="17"/>
      <c r="H2" s="18"/>
      <c r="I2" s="15"/>
      <c r="J2" s="41"/>
      <c r="K2" s="42"/>
      <c r="L2" s="18"/>
      <c r="M2" s="42"/>
      <c r="N2" s="42"/>
      <c r="O2" s="15"/>
    </row>
    <row r="3" s="1" customFormat="1" ht="18" customHeight="1" spans="1:15">
      <c r="A3" s="19" t="s">
        <v>2</v>
      </c>
      <c r="B3" s="20" t="s">
        <v>3</v>
      </c>
      <c r="C3" s="20" t="s">
        <v>4</v>
      </c>
      <c r="D3" s="21" t="s">
        <v>5</v>
      </c>
      <c r="E3" s="20" t="s">
        <v>6</v>
      </c>
      <c r="F3" s="20" t="s">
        <v>7</v>
      </c>
      <c r="G3" s="22" t="s">
        <v>8</v>
      </c>
      <c r="H3" s="22" t="s">
        <v>9</v>
      </c>
      <c r="I3" s="20" t="s">
        <v>10</v>
      </c>
      <c r="J3" s="43" t="s">
        <v>11</v>
      </c>
      <c r="K3" s="22" t="s">
        <v>12</v>
      </c>
      <c r="L3" s="22" t="s">
        <v>13</v>
      </c>
      <c r="M3" s="22" t="s">
        <v>14</v>
      </c>
      <c r="N3" s="22" t="s">
        <v>15</v>
      </c>
      <c r="O3" s="44" t="s">
        <v>16</v>
      </c>
    </row>
    <row r="4" s="2" customFormat="1" ht="18" customHeight="1" spans="1:15">
      <c r="A4" s="23">
        <v>1</v>
      </c>
      <c r="B4" s="24" t="s">
        <v>17</v>
      </c>
      <c r="C4" s="24" t="s">
        <v>18</v>
      </c>
      <c r="D4" s="25" t="s">
        <v>19</v>
      </c>
      <c r="E4" s="26" t="s">
        <v>20</v>
      </c>
      <c r="F4" s="27" t="s">
        <v>21</v>
      </c>
      <c r="G4" s="28">
        <v>16607.17</v>
      </c>
      <c r="H4" s="28">
        <v>0</v>
      </c>
      <c r="I4" s="28">
        <v>16607.17</v>
      </c>
      <c r="J4" s="45">
        <v>0</v>
      </c>
      <c r="K4" s="28">
        <v>12455.38</v>
      </c>
      <c r="L4" s="28">
        <v>6268.57</v>
      </c>
      <c r="M4" s="28">
        <v>12455.38</v>
      </c>
      <c r="N4" s="26"/>
      <c r="O4" s="27" t="s">
        <v>22</v>
      </c>
    </row>
    <row r="5" s="3" customFormat="1" ht="18" customHeight="1" spans="1:15">
      <c r="A5" s="29">
        <v>2</v>
      </c>
      <c r="B5" s="30" t="s">
        <v>23</v>
      </c>
      <c r="C5" s="31" t="s">
        <v>24</v>
      </c>
      <c r="D5" s="32" t="s">
        <v>25</v>
      </c>
      <c r="E5" s="33" t="s">
        <v>20</v>
      </c>
      <c r="F5" s="33" t="s">
        <v>21</v>
      </c>
      <c r="G5" s="28">
        <v>42389.79</v>
      </c>
      <c r="H5" s="28">
        <v>315</v>
      </c>
      <c r="I5" s="28">
        <v>42074.79</v>
      </c>
      <c r="J5" s="45">
        <v>0</v>
      </c>
      <c r="K5" s="28">
        <v>31556.09</v>
      </c>
      <c r="L5" s="28">
        <v>522.57</v>
      </c>
      <c r="M5" s="28">
        <v>31556.09</v>
      </c>
      <c r="N5" s="46"/>
      <c r="O5" s="33" t="s">
        <v>22</v>
      </c>
    </row>
    <row r="6" s="2" customFormat="1" ht="18" customHeight="1" spans="1:15">
      <c r="A6" s="23">
        <v>3</v>
      </c>
      <c r="B6" s="24" t="s">
        <v>26</v>
      </c>
      <c r="C6" s="34" t="s">
        <v>27</v>
      </c>
      <c r="D6" s="25" t="s">
        <v>28</v>
      </c>
      <c r="E6" s="27" t="s">
        <v>20</v>
      </c>
      <c r="F6" s="27" t="s">
        <v>21</v>
      </c>
      <c r="G6" s="28">
        <v>41712.49</v>
      </c>
      <c r="H6" s="28">
        <v>0</v>
      </c>
      <c r="I6" s="28">
        <v>41712.49</v>
      </c>
      <c r="J6" s="45">
        <v>0</v>
      </c>
      <c r="K6" s="28">
        <v>31284.37</v>
      </c>
      <c r="L6" s="28">
        <v>190.77</v>
      </c>
      <c r="M6" s="28">
        <v>31284.37</v>
      </c>
      <c r="N6" s="26"/>
      <c r="O6" s="27" t="s">
        <v>22</v>
      </c>
    </row>
    <row r="7" s="2" customFormat="1" ht="18" customHeight="1" spans="1:15">
      <c r="A7" s="23">
        <v>4</v>
      </c>
      <c r="B7" s="24" t="s">
        <v>29</v>
      </c>
      <c r="C7" s="34" t="s">
        <v>30</v>
      </c>
      <c r="D7" s="25" t="s">
        <v>31</v>
      </c>
      <c r="E7" s="27" t="s">
        <v>20</v>
      </c>
      <c r="F7" s="27" t="s">
        <v>21</v>
      </c>
      <c r="G7" s="28">
        <v>15671.13</v>
      </c>
      <c r="H7" s="28">
        <v>0</v>
      </c>
      <c r="I7" s="28">
        <v>15671.13</v>
      </c>
      <c r="J7" s="45">
        <v>0</v>
      </c>
      <c r="K7" s="28">
        <v>11753.36</v>
      </c>
      <c r="L7" s="28">
        <v>9291.68</v>
      </c>
      <c r="M7" s="28">
        <v>11753.36</v>
      </c>
      <c r="N7" s="26"/>
      <c r="O7" s="27" t="s">
        <v>22</v>
      </c>
    </row>
    <row r="8" s="2" customFormat="1" ht="18" customHeight="1" spans="1:15">
      <c r="A8" s="23">
        <v>5</v>
      </c>
      <c r="B8" s="24" t="s">
        <v>32</v>
      </c>
      <c r="C8" s="34" t="s">
        <v>33</v>
      </c>
      <c r="D8" s="25" t="s">
        <v>34</v>
      </c>
      <c r="E8" s="27" t="s">
        <v>20</v>
      </c>
      <c r="F8" s="27" t="s">
        <v>35</v>
      </c>
      <c r="G8" s="28">
        <v>2090</v>
      </c>
      <c r="H8" s="28">
        <v>0</v>
      </c>
      <c r="I8" s="28">
        <v>2090</v>
      </c>
      <c r="J8" s="45">
        <v>0</v>
      </c>
      <c r="K8" s="28">
        <v>1567.5</v>
      </c>
      <c r="L8" s="28">
        <v>12017.69</v>
      </c>
      <c r="M8" s="28">
        <v>1567.5</v>
      </c>
      <c r="N8" s="26"/>
      <c r="O8" s="27" t="s">
        <v>36</v>
      </c>
    </row>
    <row r="9" s="2" customFormat="1" ht="18" customHeight="1" spans="1:15">
      <c r="A9" s="23"/>
      <c r="B9" s="24" t="s">
        <v>32</v>
      </c>
      <c r="C9" s="34" t="s">
        <v>33</v>
      </c>
      <c r="D9" s="25" t="s">
        <v>34</v>
      </c>
      <c r="E9" s="27" t="s">
        <v>20</v>
      </c>
      <c r="F9" s="27" t="s">
        <v>37</v>
      </c>
      <c r="G9" s="28"/>
      <c r="H9" s="28"/>
      <c r="I9" s="28"/>
      <c r="J9" s="45"/>
      <c r="K9" s="28"/>
      <c r="L9" s="28"/>
      <c r="M9" s="28"/>
      <c r="N9" s="28">
        <v>11397.65</v>
      </c>
      <c r="O9" s="27" t="s">
        <v>38</v>
      </c>
    </row>
    <row r="10" s="2" customFormat="1" ht="18" customHeight="1" spans="1:15">
      <c r="A10" s="23">
        <v>6</v>
      </c>
      <c r="B10" s="24" t="s">
        <v>39</v>
      </c>
      <c r="C10" s="34" t="s">
        <v>40</v>
      </c>
      <c r="D10" s="25" t="s">
        <v>41</v>
      </c>
      <c r="E10" s="27" t="s">
        <v>42</v>
      </c>
      <c r="F10" s="27" t="s">
        <v>21</v>
      </c>
      <c r="G10" s="28">
        <v>22322.22</v>
      </c>
      <c r="H10" s="28">
        <v>40</v>
      </c>
      <c r="I10" s="47">
        <v>22282.22</v>
      </c>
      <c r="J10" s="45">
        <v>0</v>
      </c>
      <c r="K10" s="28">
        <v>16711.66</v>
      </c>
      <c r="L10" s="28">
        <v>0</v>
      </c>
      <c r="M10" s="28">
        <v>16711.66</v>
      </c>
      <c r="N10" s="26"/>
      <c r="O10" s="27" t="s">
        <v>36</v>
      </c>
    </row>
    <row r="11" s="4" customFormat="1" ht="18" customHeight="1" spans="1:15">
      <c r="A11" s="23">
        <v>7</v>
      </c>
      <c r="B11" s="24" t="s">
        <v>43</v>
      </c>
      <c r="C11" s="34" t="s">
        <v>44</v>
      </c>
      <c r="D11" s="25" t="s">
        <v>45</v>
      </c>
      <c r="E11" s="34" t="s">
        <v>46</v>
      </c>
      <c r="F11" s="27" t="s">
        <v>21</v>
      </c>
      <c r="G11" s="28">
        <v>37788.07</v>
      </c>
      <c r="H11" s="28">
        <v>67.5</v>
      </c>
      <c r="I11" s="47">
        <v>37720.57</v>
      </c>
      <c r="J11" s="45">
        <v>3000</v>
      </c>
      <c r="K11" s="28">
        <v>20832.34</v>
      </c>
      <c r="L11" s="28">
        <v>0</v>
      </c>
      <c r="M11" s="28">
        <v>20832.34</v>
      </c>
      <c r="N11" s="26"/>
      <c r="O11" s="27" t="s">
        <v>22</v>
      </c>
    </row>
    <row r="12" s="5" customFormat="1" ht="21" customHeight="1" spans="1:15">
      <c r="A12" s="35" t="s">
        <v>47</v>
      </c>
      <c r="B12" s="36"/>
      <c r="C12" s="36"/>
      <c r="D12" s="36"/>
      <c r="E12" s="36"/>
      <c r="F12" s="37"/>
      <c r="G12" s="38">
        <f t="shared" ref="G12:N12" si="0">SUM(G4:G11)</f>
        <v>178580.87</v>
      </c>
      <c r="H12" s="38">
        <f t="shared" si="0"/>
        <v>422.5</v>
      </c>
      <c r="I12" s="48">
        <f t="shared" si="0"/>
        <v>178158.37</v>
      </c>
      <c r="J12" s="49">
        <f t="shared" si="0"/>
        <v>3000</v>
      </c>
      <c r="K12" s="38">
        <f t="shared" si="0"/>
        <v>126160.7</v>
      </c>
      <c r="L12" s="38">
        <f t="shared" si="0"/>
        <v>28291.28</v>
      </c>
      <c r="M12" s="38">
        <f t="shared" si="0"/>
        <v>126160.7</v>
      </c>
      <c r="N12" s="50">
        <f t="shared" si="0"/>
        <v>11397.65</v>
      </c>
      <c r="O12" s="51"/>
    </row>
    <row r="13" spans="12:12">
      <c r="L13" s="1"/>
    </row>
  </sheetData>
  <mergeCells count="3">
    <mergeCell ref="A1:O1"/>
    <mergeCell ref="A2:O2"/>
    <mergeCell ref="A12:F12"/>
  </mergeCells>
  <pageMargins left="0.75" right="0.2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2024年第三批合计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肖肖</cp:lastModifiedBy>
  <dcterms:created xsi:type="dcterms:W3CDTF">2017-12-14T02:06:00Z</dcterms:created>
  <dcterms:modified xsi:type="dcterms:W3CDTF">2024-10-09T08:50:33Z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9261944D20F74FC18DB2DE262D4067AA</vt:lpwstr>
  </property>
</Properties>
</file>