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9"/>
  </bookViews>
  <sheets>
    <sheet name="2024第六批合计" sheetId="20" r:id="rId1"/>
    <sheet name="Sheet2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<sst xmlns="http://schemas.openxmlformats.org/spreadsheetml/2006/main" count="96" uniqueCount="61">
  <si>
    <t>怀远县2024年第六批乡镇申请城乡医疗救助拨付明细村级公示表</t>
  </si>
  <si>
    <t>单位：怀远县医疗保障基金管理中心                                       制表日期：2024年7月30日                                              单位：元</t>
  </si>
  <si>
    <t>序号</t>
  </si>
  <si>
    <t>家庭住址</t>
  </si>
  <si>
    <t>患者姓名</t>
  </si>
  <si>
    <t>身份证号</t>
  </si>
  <si>
    <t>身份类别</t>
  </si>
  <si>
    <t>就诊方式</t>
  </si>
  <si>
    <t>自付费用</t>
  </si>
  <si>
    <t>政策外费用</t>
  </si>
  <si>
    <t>自付合规费用</t>
  </si>
  <si>
    <t>起付线</t>
  </si>
  <si>
    <t>应救助金额</t>
  </si>
  <si>
    <t>已救助金额</t>
  </si>
  <si>
    <t>本次实际救助额</t>
  </si>
  <si>
    <t>倾斜救助</t>
  </si>
  <si>
    <t>备注</t>
  </si>
  <si>
    <t>包集镇西楼村</t>
  </si>
  <si>
    <t>王球</t>
  </si>
  <si>
    <t>340321197204******</t>
  </si>
  <si>
    <t>农村低保</t>
  </si>
  <si>
    <t>住院</t>
  </si>
  <si>
    <t>2024年度</t>
  </si>
  <si>
    <t>包集镇潘圩村</t>
  </si>
  <si>
    <t>刘金侠</t>
  </si>
  <si>
    <t>340321196606******</t>
  </si>
  <si>
    <t>常坟镇西行政村</t>
  </si>
  <si>
    <t>江镇</t>
  </si>
  <si>
    <t>340321198107******</t>
  </si>
  <si>
    <t>龙亢镇西园村</t>
  </si>
  <si>
    <t>李保玉</t>
  </si>
  <si>
    <t>340321194903******</t>
  </si>
  <si>
    <t>白乳泉街道光明社区</t>
  </si>
  <si>
    <t>冯中放</t>
  </si>
  <si>
    <t>340321197902******</t>
  </si>
  <si>
    <t>魏庄镇大郢村</t>
  </si>
  <si>
    <t>蒲传奎</t>
  </si>
  <si>
    <t>340321198406******</t>
  </si>
  <si>
    <t>白莲坡镇双庙村</t>
  </si>
  <si>
    <t>卢振洋</t>
  </si>
  <si>
    <t>340321198501******</t>
  </si>
  <si>
    <t>荆山镇大庙村</t>
  </si>
  <si>
    <t>梁国玉</t>
  </si>
  <si>
    <t>340321195903******</t>
  </si>
  <si>
    <t>褚集镇赵庄村</t>
  </si>
  <si>
    <t>陶恒兰</t>
  </si>
  <si>
    <t>340321195604******</t>
  </si>
  <si>
    <t>褚集镇洄中村</t>
  </si>
  <si>
    <t>赵亦萱</t>
  </si>
  <si>
    <t>340321201711******</t>
  </si>
  <si>
    <t>2023年度</t>
  </si>
  <si>
    <t>葛文浩</t>
  </si>
  <si>
    <t>340321200603******</t>
  </si>
  <si>
    <t>城市低保</t>
  </si>
  <si>
    <t>龙亢镇莫湖村</t>
  </si>
  <si>
    <t>刘栓</t>
  </si>
  <si>
    <t>340321197709******</t>
  </si>
  <si>
    <t>古城镇庙湖村</t>
  </si>
  <si>
    <t>张兆信</t>
  </si>
  <si>
    <t>340321196602******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</si>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</sst>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indexed="8"/>
      <name val="宋体"/>
      <charset val="1"/>
      <scheme val="minor"/>
    </font>
    <font>
      <sz val="11"/>
      <color theme="1"/>
      <name val="宋体"/>
      <charset val="1"/>
      <scheme val="minor"/>
    </font>
    <font>
      <sz val="10"/>
      <color theme="1"/>
      <name val="宋体"/>
      <charset val="1"/>
      <scheme val="minor"/>
    </font>
    <font>
      <sz val="8"/>
      <color theme="1"/>
      <name val="宋体"/>
      <charset val="1"/>
      <scheme val="minor"/>
    </font>
    <font>
      <sz val="9"/>
      <color theme="1"/>
      <name val="宋体"/>
      <charset val="1"/>
      <scheme val="minor"/>
    </font>
    <font>
      <sz val="18"/>
      <color theme="1"/>
      <name val="方正小标宋简体"/>
      <charset val="134"/>
    </font>
    <font>
      <sz val="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"/>
    </font>
    <font>
      <sz val="9"/>
      <color theme="1"/>
      <name val="宋体"/>
      <charset val="134"/>
      <scheme val="minor"/>
    </font>
    <font>
      <sz val="10"/>
      <color theme="1"/>
      <name val="方正小标宋简体"/>
      <charset val="134"/>
    </font>
    <font>
      <b/>
      <sz val="10"/>
      <color theme="1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14" fillId="0" borderId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49" fontId="5" fillId="0" borderId="0" xfId="0" applyNumberFormat="1" applyFont="1" applyFill="1" applyAlignment="1">
      <alignment horizontal="center" vertical="center" shrinkToFit="1"/>
    </xf>
    <xf numFmtId="176" fontId="6" fillId="0" borderId="0" xfId="0" applyNumberFormat="1" applyFont="1" applyFill="1" applyAlignment="1">
      <alignment horizontal="center" vertical="center" shrinkToFit="1"/>
    </xf>
    <xf numFmtId="176" fontId="5" fillId="0" borderId="0" xfId="0" applyNumberFormat="1" applyFont="1" applyFill="1" applyAlignment="1">
      <alignment horizontal="center" vertical="center" shrinkToFi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shrinkToFit="1"/>
    </xf>
    <xf numFmtId="49" fontId="8" fillId="0" borderId="0" xfId="0" applyNumberFormat="1" applyFont="1" applyFill="1" applyAlignment="1">
      <alignment horizontal="left" vertical="center" shrinkToFit="1"/>
    </xf>
    <xf numFmtId="176" fontId="8" fillId="0" borderId="0" xfId="0" applyNumberFormat="1" applyFont="1" applyFill="1" applyAlignment="1">
      <alignment horizontal="center" vertical="center" shrinkToFit="1"/>
    </xf>
    <xf numFmtId="176" fontId="7" fillId="0" borderId="0" xfId="0" applyNumberFormat="1" applyFont="1" applyFill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 applyFill="1" applyAlignment="1">
      <alignment horizontal="center" vertical="center" shrinkToFit="1"/>
    </xf>
    <xf numFmtId="176" fontId="12" fillId="0" borderId="0" xfId="0" applyNumberFormat="1" applyFont="1" applyFill="1" applyAlignment="1">
      <alignment horizontal="center" vertical="center" shrinkToFit="1"/>
    </xf>
    <xf numFmtId="177" fontId="7" fillId="0" borderId="0" xfId="0" applyNumberFormat="1" applyFont="1" applyFill="1" applyAlignment="1">
      <alignment horizontal="left" vertical="center" shrinkToFit="1"/>
    </xf>
    <xf numFmtId="176" fontId="8" fillId="0" borderId="0" xfId="0" applyNumberFormat="1" applyFont="1" applyFill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14</xdr:col>
      <xdr:colOff>1628775</xdr:colOff>
      <xdr:row>17</xdr:row>
      <xdr:rowOff>0</xdr:rowOff>
    </xdr:from>
    <xdr:ext cx="184731" cy="378860"/>
    <xdr:sp>
      <xdr:nvSpPr>
        <xdr:cNvPr id="2" name="TextBox 3"/>
        <xdr:cNvSpPr txBox="1"/>
      </xdr:nvSpPr>
      <xdr:spPr>
        <a:xfrm>
          <a:off x="1232535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378860"/>
    <xdr:sp>
      <xdr:nvSpPr>
        <xdr:cNvPr id="3" name="TextBox 3"/>
        <xdr:cNvSpPr txBox="1"/>
      </xdr:nvSpPr>
      <xdr:spPr>
        <a:xfrm>
          <a:off x="1232535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378860"/>
    <xdr:sp>
      <xdr:nvSpPr>
        <xdr:cNvPr id="4" name="TextBox 3"/>
        <xdr:cNvSpPr txBox="1"/>
      </xdr:nvSpPr>
      <xdr:spPr>
        <a:xfrm>
          <a:off x="1232535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378860"/>
    <xdr:sp>
      <xdr:nvSpPr>
        <xdr:cNvPr id="5" name="TextBox 3"/>
        <xdr:cNvSpPr txBox="1"/>
      </xdr:nvSpPr>
      <xdr:spPr>
        <a:xfrm>
          <a:off x="1232535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378860"/>
    <xdr:sp>
      <xdr:nvSpPr>
        <xdr:cNvPr id="6" name="TextBox 3"/>
        <xdr:cNvSpPr txBox="1"/>
      </xdr:nvSpPr>
      <xdr:spPr>
        <a:xfrm>
          <a:off x="1232535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378860"/>
    <xdr:sp>
      <xdr:nvSpPr>
        <xdr:cNvPr id="7" name="TextBox 3"/>
        <xdr:cNvSpPr txBox="1"/>
      </xdr:nvSpPr>
      <xdr:spPr>
        <a:xfrm>
          <a:off x="1232535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378860"/>
    <xdr:sp>
      <xdr:nvSpPr>
        <xdr:cNvPr id="8" name="TextBox 3"/>
        <xdr:cNvSpPr txBox="1"/>
      </xdr:nvSpPr>
      <xdr:spPr>
        <a:xfrm>
          <a:off x="1232535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378860"/>
    <xdr:sp>
      <xdr:nvSpPr>
        <xdr:cNvPr id="9" name="TextBox 3"/>
        <xdr:cNvSpPr txBox="1"/>
      </xdr:nvSpPr>
      <xdr:spPr>
        <a:xfrm>
          <a:off x="1232535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1114425</xdr:colOff>
      <xdr:row>17</xdr:row>
      <xdr:rowOff>0</xdr:rowOff>
    </xdr:from>
    <xdr:ext cx="184731" cy="493160"/>
    <xdr:sp>
      <xdr:nvSpPr>
        <xdr:cNvPr id="10" name="TextBox 2"/>
        <xdr:cNvSpPr txBox="1"/>
      </xdr:nvSpPr>
      <xdr:spPr>
        <a:xfrm>
          <a:off x="1232535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1114425</xdr:colOff>
      <xdr:row>17</xdr:row>
      <xdr:rowOff>0</xdr:rowOff>
    </xdr:from>
    <xdr:ext cx="184731" cy="493160"/>
    <xdr:sp>
      <xdr:nvSpPr>
        <xdr:cNvPr id="11" name="TextBox 2"/>
        <xdr:cNvSpPr txBox="1"/>
      </xdr:nvSpPr>
      <xdr:spPr>
        <a:xfrm>
          <a:off x="1232535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1228725</xdr:colOff>
      <xdr:row>17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232535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264560"/>
    <xdr:sp>
      <xdr:nvSpPr>
        <xdr:cNvPr id="13" name="TextBox 3"/>
        <xdr:cNvSpPr txBox="1"/>
      </xdr:nvSpPr>
      <xdr:spPr>
        <a:xfrm>
          <a:off x="1232535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1228725</xdr:colOff>
      <xdr:row>17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232535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264560"/>
    <xdr:sp>
      <xdr:nvSpPr>
        <xdr:cNvPr id="15" name="TextBox 3"/>
        <xdr:cNvSpPr txBox="1"/>
      </xdr:nvSpPr>
      <xdr:spPr>
        <a:xfrm>
          <a:off x="1232535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264560"/>
    <xdr:sp>
      <xdr:nvSpPr>
        <xdr:cNvPr id="16" name="TextBox 3"/>
        <xdr:cNvSpPr txBox="1"/>
      </xdr:nvSpPr>
      <xdr:spPr>
        <a:xfrm>
          <a:off x="1232535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264560"/>
    <xdr:sp>
      <xdr:nvSpPr>
        <xdr:cNvPr id="17" name="TextBox 3"/>
        <xdr:cNvSpPr txBox="1"/>
      </xdr:nvSpPr>
      <xdr:spPr>
        <a:xfrm>
          <a:off x="1232535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1228725</xdr:colOff>
      <xdr:row>17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1232535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264560"/>
    <xdr:sp>
      <xdr:nvSpPr>
        <xdr:cNvPr id="19" name="TextBox 3"/>
        <xdr:cNvSpPr txBox="1"/>
      </xdr:nvSpPr>
      <xdr:spPr>
        <a:xfrm>
          <a:off x="1232535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1228725</xdr:colOff>
      <xdr:row>17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232535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264560"/>
    <xdr:sp>
      <xdr:nvSpPr>
        <xdr:cNvPr id="21" name="TextBox 3"/>
        <xdr:cNvSpPr txBox="1"/>
      </xdr:nvSpPr>
      <xdr:spPr>
        <a:xfrm>
          <a:off x="1232535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264560"/>
    <xdr:sp>
      <xdr:nvSpPr>
        <xdr:cNvPr id="22" name="TextBox 3"/>
        <xdr:cNvSpPr txBox="1"/>
      </xdr:nvSpPr>
      <xdr:spPr>
        <a:xfrm>
          <a:off x="1232535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264560"/>
    <xdr:sp>
      <xdr:nvSpPr>
        <xdr:cNvPr id="23" name="TextBox 3"/>
        <xdr:cNvSpPr txBox="1"/>
      </xdr:nvSpPr>
      <xdr:spPr>
        <a:xfrm>
          <a:off x="1232535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1114425</xdr:colOff>
      <xdr:row>17</xdr:row>
      <xdr:rowOff>0</xdr:rowOff>
    </xdr:from>
    <xdr:ext cx="184731" cy="264560"/>
    <xdr:sp>
      <xdr:nvSpPr>
        <xdr:cNvPr id="24" name="TextBox 2"/>
        <xdr:cNvSpPr txBox="1"/>
      </xdr:nvSpPr>
      <xdr:spPr>
        <a:xfrm>
          <a:off x="1232535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1114425</xdr:colOff>
      <xdr:row>17</xdr:row>
      <xdr:rowOff>0</xdr:rowOff>
    </xdr:from>
    <xdr:ext cx="184731" cy="264560"/>
    <xdr:sp>
      <xdr:nvSpPr>
        <xdr:cNvPr id="25" name="TextBox 2"/>
        <xdr:cNvSpPr txBox="1"/>
      </xdr:nvSpPr>
      <xdr:spPr>
        <a:xfrm>
          <a:off x="1232535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493160"/>
    <xdr:sp>
      <xdr:nvSpPr>
        <xdr:cNvPr id="26" name="TextBox 3"/>
        <xdr:cNvSpPr txBox="1"/>
      </xdr:nvSpPr>
      <xdr:spPr>
        <a:xfrm>
          <a:off x="1232535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493160"/>
    <xdr:sp>
      <xdr:nvSpPr>
        <xdr:cNvPr id="27" name="TextBox 3"/>
        <xdr:cNvSpPr txBox="1"/>
      </xdr:nvSpPr>
      <xdr:spPr>
        <a:xfrm>
          <a:off x="1232535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493160"/>
    <xdr:sp>
      <xdr:nvSpPr>
        <xdr:cNvPr id="28" name="TextBox 3"/>
        <xdr:cNvSpPr txBox="1"/>
      </xdr:nvSpPr>
      <xdr:spPr>
        <a:xfrm>
          <a:off x="1232535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493160"/>
    <xdr:sp>
      <xdr:nvSpPr>
        <xdr:cNvPr id="29" name="TextBox 3"/>
        <xdr:cNvSpPr txBox="1"/>
      </xdr:nvSpPr>
      <xdr:spPr>
        <a:xfrm>
          <a:off x="1232535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493160"/>
    <xdr:sp>
      <xdr:nvSpPr>
        <xdr:cNvPr id="30" name="TextBox 3"/>
        <xdr:cNvSpPr txBox="1"/>
      </xdr:nvSpPr>
      <xdr:spPr>
        <a:xfrm>
          <a:off x="1232535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493160"/>
    <xdr:sp>
      <xdr:nvSpPr>
        <xdr:cNvPr id="31" name="TextBox 3"/>
        <xdr:cNvSpPr txBox="1"/>
      </xdr:nvSpPr>
      <xdr:spPr>
        <a:xfrm>
          <a:off x="1232535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493160"/>
    <xdr:sp>
      <xdr:nvSpPr>
        <xdr:cNvPr id="32" name="TextBox 3"/>
        <xdr:cNvSpPr txBox="1"/>
      </xdr:nvSpPr>
      <xdr:spPr>
        <a:xfrm>
          <a:off x="1232535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17</xdr:row>
      <xdr:rowOff>0</xdr:rowOff>
    </xdr:from>
    <xdr:ext cx="184731" cy="493160"/>
    <xdr:sp>
      <xdr:nvSpPr>
        <xdr:cNvPr id="33" name="TextBox 3"/>
        <xdr:cNvSpPr txBox="1"/>
      </xdr:nvSpPr>
      <xdr:spPr>
        <a:xfrm>
          <a:off x="1232535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378860"/>
    <xdr:sp>
      <xdr:nvSpPr>
        <xdr:cNvPr id="34" name="TextBox 3"/>
        <xdr:cNvSpPr txBox="1"/>
      </xdr:nvSpPr>
      <xdr:spPr>
        <a:xfrm>
          <a:off x="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378860"/>
    <xdr:sp>
      <xdr:nvSpPr>
        <xdr:cNvPr id="35" name="TextBox 3"/>
        <xdr:cNvSpPr txBox="1"/>
      </xdr:nvSpPr>
      <xdr:spPr>
        <a:xfrm>
          <a:off x="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378860"/>
    <xdr:sp>
      <xdr:nvSpPr>
        <xdr:cNvPr id="36" name="TextBox 3"/>
        <xdr:cNvSpPr txBox="1"/>
      </xdr:nvSpPr>
      <xdr:spPr>
        <a:xfrm>
          <a:off x="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378860"/>
    <xdr:sp>
      <xdr:nvSpPr>
        <xdr:cNvPr id="37" name="TextBox 3"/>
        <xdr:cNvSpPr txBox="1"/>
      </xdr:nvSpPr>
      <xdr:spPr>
        <a:xfrm>
          <a:off x="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378860"/>
    <xdr:sp>
      <xdr:nvSpPr>
        <xdr:cNvPr id="38" name="TextBox 3"/>
        <xdr:cNvSpPr txBox="1"/>
      </xdr:nvSpPr>
      <xdr:spPr>
        <a:xfrm>
          <a:off x="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378860"/>
    <xdr:sp>
      <xdr:nvSpPr>
        <xdr:cNvPr id="39" name="TextBox 3"/>
        <xdr:cNvSpPr txBox="1"/>
      </xdr:nvSpPr>
      <xdr:spPr>
        <a:xfrm>
          <a:off x="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378860"/>
    <xdr:sp>
      <xdr:nvSpPr>
        <xdr:cNvPr id="40" name="TextBox 3"/>
        <xdr:cNvSpPr txBox="1"/>
      </xdr:nvSpPr>
      <xdr:spPr>
        <a:xfrm>
          <a:off x="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378860"/>
    <xdr:sp>
      <xdr:nvSpPr>
        <xdr:cNvPr id="41" name="TextBox 3"/>
        <xdr:cNvSpPr txBox="1"/>
      </xdr:nvSpPr>
      <xdr:spPr>
        <a:xfrm>
          <a:off x="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42" name="TextBox 2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43" name="TextBox 2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44" name="TextBox 1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45" name="TextBox 3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47" name="TextBox 3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48" name="TextBox 3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49" name="TextBox 3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51" name="TextBox 3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52" name="TextBox 1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53" name="TextBox 3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54" name="TextBox 3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55" name="TextBox 3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56" name="TextBox 2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57" name="TextBox 2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58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59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60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61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62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63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64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65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66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67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68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69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70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71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72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73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378860"/>
    <xdr:sp>
      <xdr:nvSpPr>
        <xdr:cNvPr id="74" name="TextBox 3"/>
        <xdr:cNvSpPr txBox="1"/>
      </xdr:nvSpPr>
      <xdr:spPr>
        <a:xfrm>
          <a:off x="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378860"/>
    <xdr:sp>
      <xdr:nvSpPr>
        <xdr:cNvPr id="75" name="TextBox 3"/>
        <xdr:cNvSpPr txBox="1"/>
      </xdr:nvSpPr>
      <xdr:spPr>
        <a:xfrm>
          <a:off x="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378860"/>
    <xdr:sp>
      <xdr:nvSpPr>
        <xdr:cNvPr id="76" name="TextBox 3"/>
        <xdr:cNvSpPr txBox="1"/>
      </xdr:nvSpPr>
      <xdr:spPr>
        <a:xfrm>
          <a:off x="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378860"/>
    <xdr:sp>
      <xdr:nvSpPr>
        <xdr:cNvPr id="77" name="TextBox 3"/>
        <xdr:cNvSpPr txBox="1"/>
      </xdr:nvSpPr>
      <xdr:spPr>
        <a:xfrm>
          <a:off x="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378860"/>
    <xdr:sp>
      <xdr:nvSpPr>
        <xdr:cNvPr id="78" name="TextBox 3"/>
        <xdr:cNvSpPr txBox="1"/>
      </xdr:nvSpPr>
      <xdr:spPr>
        <a:xfrm>
          <a:off x="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378860"/>
    <xdr:sp>
      <xdr:nvSpPr>
        <xdr:cNvPr id="79" name="TextBox 3"/>
        <xdr:cNvSpPr txBox="1"/>
      </xdr:nvSpPr>
      <xdr:spPr>
        <a:xfrm>
          <a:off x="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378860"/>
    <xdr:sp>
      <xdr:nvSpPr>
        <xdr:cNvPr id="80" name="TextBox 3"/>
        <xdr:cNvSpPr txBox="1"/>
      </xdr:nvSpPr>
      <xdr:spPr>
        <a:xfrm>
          <a:off x="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378860"/>
    <xdr:sp>
      <xdr:nvSpPr>
        <xdr:cNvPr id="81" name="TextBox 3"/>
        <xdr:cNvSpPr txBox="1"/>
      </xdr:nvSpPr>
      <xdr:spPr>
        <a:xfrm>
          <a:off x="0" y="42545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82" name="TextBox 2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83" name="TextBox 2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84" name="TextBox 1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85" name="TextBox 3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86" name="TextBox 1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87" name="TextBox 3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88" name="TextBox 3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89" name="TextBox 3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90" name="TextBox 1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91" name="TextBox 3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92" name="TextBox 1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93" name="TextBox 3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94" name="TextBox 3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95" name="TextBox 3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96" name="TextBox 2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4560"/>
    <xdr:sp>
      <xdr:nvSpPr>
        <xdr:cNvPr id="97" name="TextBox 2"/>
        <xdr:cNvSpPr txBox="1"/>
      </xdr:nvSpPr>
      <xdr:spPr>
        <a:xfrm>
          <a:off x="0" y="4254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98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99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100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101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102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103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104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105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106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107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108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109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110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111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112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493160"/>
    <xdr:sp>
      <xdr:nvSpPr>
        <xdr:cNvPr id="113" name="TextBox 3"/>
        <xdr:cNvSpPr txBox="1"/>
      </xdr:nvSpPr>
      <xdr:spPr>
        <a:xfrm>
          <a:off x="0" y="42545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A1" sqref="A1:O1"/>
    </sheetView>
  </sheetViews>
  <sheetFormatPr defaultColWidth="9" defaultRowHeight="13.5"/>
  <cols>
    <col min="1" max="1" width="5" style="1" customWidth="1"/>
    <col min="2" max="2" width="13.75" style="1" customWidth="1"/>
    <col min="3" max="3" width="10.125" style="1" customWidth="1"/>
    <col min="4" max="4" width="15.375" style="1" customWidth="1"/>
    <col min="5" max="6" width="9" style="1"/>
    <col min="7" max="7" width="9" style="5"/>
    <col min="8" max="8" width="12.875" style="1" customWidth="1"/>
    <col min="9" max="9" width="12.5" style="1" customWidth="1"/>
    <col min="10" max="10" width="9" style="1" customWidth="1"/>
    <col min="11" max="11" width="12.875" style="3" customWidth="1"/>
    <col min="12" max="12" width="11.25" style="1" customWidth="1"/>
    <col min="13" max="13" width="14" style="3" customWidth="1"/>
    <col min="14" max="16384" width="9" style="1"/>
  </cols>
  <sheetData>
    <row r="1" s="1" customFormat="1" ht="28" customHeight="1" spans="1:15">
      <c r="A1" s="6" t="s">
        <v>0</v>
      </c>
      <c r="B1" s="7"/>
      <c r="C1" s="7"/>
      <c r="D1" s="8"/>
      <c r="E1" s="7"/>
      <c r="F1" s="7"/>
      <c r="G1" s="9"/>
      <c r="H1" s="10"/>
      <c r="I1" s="7"/>
      <c r="J1" s="32"/>
      <c r="K1" s="9"/>
      <c r="L1" s="33"/>
      <c r="M1" s="9"/>
      <c r="N1" s="10"/>
      <c r="O1" s="7"/>
    </row>
    <row r="2" s="1" customFormat="1" ht="22" customHeight="1" spans="1:15">
      <c r="A2" s="11" t="s">
        <v>1</v>
      </c>
      <c r="B2" s="12"/>
      <c r="C2" s="12"/>
      <c r="D2" s="13"/>
      <c r="E2" s="12"/>
      <c r="F2" s="12"/>
      <c r="G2" s="14"/>
      <c r="H2" s="15"/>
      <c r="I2" s="12"/>
      <c r="J2" s="34"/>
      <c r="K2" s="35"/>
      <c r="L2" s="15"/>
      <c r="M2" s="35"/>
      <c r="N2" s="15"/>
      <c r="O2" s="12"/>
    </row>
    <row r="3" s="2" customFormat="1" ht="19" customHeight="1" spans="1:15">
      <c r="A3" s="16" t="s">
        <v>2</v>
      </c>
      <c r="B3" s="17" t="s">
        <v>3</v>
      </c>
      <c r="C3" s="17" t="s">
        <v>4</v>
      </c>
      <c r="D3" s="18" t="s">
        <v>5</v>
      </c>
      <c r="E3" s="17" t="s">
        <v>6</v>
      </c>
      <c r="F3" s="17" t="s">
        <v>7</v>
      </c>
      <c r="G3" s="19" t="s">
        <v>8</v>
      </c>
      <c r="H3" s="19" t="s">
        <v>9</v>
      </c>
      <c r="I3" s="17" t="s">
        <v>10</v>
      </c>
      <c r="J3" s="36" t="s">
        <v>11</v>
      </c>
      <c r="K3" s="19" t="s">
        <v>12</v>
      </c>
      <c r="L3" s="19" t="s">
        <v>13</v>
      </c>
      <c r="M3" s="19" t="s">
        <v>14</v>
      </c>
      <c r="N3" s="19" t="s">
        <v>15</v>
      </c>
      <c r="O3" s="37" t="s">
        <v>16</v>
      </c>
    </row>
    <row r="4" s="3" customFormat="1" ht="19" customHeight="1" spans="1:15">
      <c r="A4" s="20">
        <v>1</v>
      </c>
      <c r="B4" s="21" t="s">
        <v>17</v>
      </c>
      <c r="C4" s="22" t="s">
        <v>18</v>
      </c>
      <c r="D4" s="23" t="s">
        <v>19</v>
      </c>
      <c r="E4" s="24" t="s">
        <v>20</v>
      </c>
      <c r="F4" s="24" t="s">
        <v>21</v>
      </c>
      <c r="G4" s="25">
        <v>26752.42</v>
      </c>
      <c r="H4" s="25">
        <v>0</v>
      </c>
      <c r="I4" s="25">
        <v>26752.42</v>
      </c>
      <c r="J4" s="38">
        <v>0</v>
      </c>
      <c r="K4" s="25">
        <v>20064.32</v>
      </c>
      <c r="L4" s="25">
        <v>2902.13</v>
      </c>
      <c r="M4" s="25">
        <v>20064.32</v>
      </c>
      <c r="N4" s="25"/>
      <c r="O4" s="24" t="s">
        <v>22</v>
      </c>
    </row>
    <row r="5" s="3" customFormat="1" ht="19" customHeight="1" spans="1:15">
      <c r="A5" s="26">
        <v>2</v>
      </c>
      <c r="B5" s="21" t="s">
        <v>23</v>
      </c>
      <c r="C5" s="22" t="s">
        <v>24</v>
      </c>
      <c r="D5" s="23" t="s">
        <v>25</v>
      </c>
      <c r="E5" s="24" t="s">
        <v>20</v>
      </c>
      <c r="F5" s="27" t="s">
        <v>21</v>
      </c>
      <c r="G5" s="25">
        <v>65743.55</v>
      </c>
      <c r="H5" s="25">
        <v>0</v>
      </c>
      <c r="I5" s="39">
        <v>65743.55</v>
      </c>
      <c r="J5" s="38">
        <v>0</v>
      </c>
      <c r="K5" s="25">
        <v>49307.67</v>
      </c>
      <c r="L5" s="25">
        <v>0</v>
      </c>
      <c r="M5" s="25">
        <v>49307.67</v>
      </c>
      <c r="N5" s="25"/>
      <c r="O5" s="40" t="s">
        <v>22</v>
      </c>
    </row>
    <row r="6" s="3" customFormat="1" ht="19" customHeight="1" spans="1:15">
      <c r="A6" s="20">
        <v>3</v>
      </c>
      <c r="B6" s="21" t="s">
        <v>26</v>
      </c>
      <c r="C6" s="22" t="s">
        <v>27</v>
      </c>
      <c r="D6" s="23" t="s">
        <v>28</v>
      </c>
      <c r="E6" s="24" t="s">
        <v>20</v>
      </c>
      <c r="F6" s="27" t="s">
        <v>21</v>
      </c>
      <c r="G6" s="25">
        <v>49352.33</v>
      </c>
      <c r="H6" s="25">
        <v>0</v>
      </c>
      <c r="I6" s="41">
        <v>49352.33</v>
      </c>
      <c r="J6" s="38">
        <v>0</v>
      </c>
      <c r="K6" s="25">
        <v>37014.27</v>
      </c>
      <c r="L6" s="25">
        <v>0</v>
      </c>
      <c r="M6" s="25">
        <v>37014.27</v>
      </c>
      <c r="N6" s="25"/>
      <c r="O6" s="40" t="s">
        <v>22</v>
      </c>
    </row>
    <row r="7" s="3" customFormat="1" ht="19" customHeight="1" spans="1:15">
      <c r="A7" s="26">
        <v>4</v>
      </c>
      <c r="B7" s="21" t="s">
        <v>29</v>
      </c>
      <c r="C7" s="22" t="s">
        <v>30</v>
      </c>
      <c r="D7" s="23" t="s">
        <v>31</v>
      </c>
      <c r="E7" s="24" t="s">
        <v>20</v>
      </c>
      <c r="F7" s="27" t="s">
        <v>21</v>
      </c>
      <c r="G7" s="25">
        <v>17104.65</v>
      </c>
      <c r="H7" s="25">
        <v>0</v>
      </c>
      <c r="I7" s="41">
        <v>17104.65</v>
      </c>
      <c r="J7" s="38">
        <v>0</v>
      </c>
      <c r="K7" s="25">
        <v>12828.5</v>
      </c>
      <c r="L7" s="25">
        <v>1304.82</v>
      </c>
      <c r="M7" s="25">
        <v>12828.5</v>
      </c>
      <c r="N7" s="25"/>
      <c r="O7" s="40" t="s">
        <v>22</v>
      </c>
    </row>
    <row r="8" s="3" customFormat="1" ht="19" customHeight="1" spans="1:15">
      <c r="A8" s="20">
        <v>5</v>
      </c>
      <c r="B8" s="21" t="s">
        <v>32</v>
      </c>
      <c r="C8" s="22" t="s">
        <v>33</v>
      </c>
      <c r="D8" s="23" t="s">
        <v>34</v>
      </c>
      <c r="E8" s="24" t="s">
        <v>20</v>
      </c>
      <c r="F8" s="24" t="s">
        <v>21</v>
      </c>
      <c r="G8" s="25">
        <v>9452.03</v>
      </c>
      <c r="H8" s="25">
        <v>0</v>
      </c>
      <c r="I8" s="25">
        <v>9452.03</v>
      </c>
      <c r="J8" s="38">
        <v>0</v>
      </c>
      <c r="K8" s="25">
        <v>7089.03</v>
      </c>
      <c r="L8" s="25">
        <v>7634.99</v>
      </c>
      <c r="M8" s="25">
        <v>7089.03</v>
      </c>
      <c r="N8" s="25"/>
      <c r="O8" s="24" t="s">
        <v>22</v>
      </c>
    </row>
    <row r="9" s="3" customFormat="1" ht="19" customHeight="1" spans="1:15">
      <c r="A9" s="26">
        <v>6</v>
      </c>
      <c r="B9" s="21" t="s">
        <v>35</v>
      </c>
      <c r="C9" s="22" t="s">
        <v>36</v>
      </c>
      <c r="D9" s="23" t="s">
        <v>37</v>
      </c>
      <c r="E9" s="24" t="s">
        <v>20</v>
      </c>
      <c r="F9" s="24" t="s">
        <v>21</v>
      </c>
      <c r="G9" s="25">
        <v>52274.25</v>
      </c>
      <c r="H9" s="25">
        <v>420</v>
      </c>
      <c r="I9" s="25">
        <v>51854.25</v>
      </c>
      <c r="J9" s="38">
        <v>0</v>
      </c>
      <c r="K9" s="25">
        <v>38890.69</v>
      </c>
      <c r="L9" s="25">
        <v>40.42</v>
      </c>
      <c r="M9" s="25">
        <v>38890.69</v>
      </c>
      <c r="N9" s="25"/>
      <c r="O9" s="24" t="s">
        <v>22</v>
      </c>
    </row>
    <row r="10" s="3" customFormat="1" ht="19" customHeight="1" spans="1:15">
      <c r="A10" s="20">
        <v>7</v>
      </c>
      <c r="B10" s="21" t="s">
        <v>38</v>
      </c>
      <c r="C10" s="22" t="s">
        <v>39</v>
      </c>
      <c r="D10" s="23" t="s">
        <v>40</v>
      </c>
      <c r="E10" s="24" t="s">
        <v>20</v>
      </c>
      <c r="F10" s="24" t="s">
        <v>21</v>
      </c>
      <c r="G10" s="25">
        <v>47875.58</v>
      </c>
      <c r="H10" s="25">
        <v>0</v>
      </c>
      <c r="I10" s="25">
        <v>47875.58</v>
      </c>
      <c r="J10" s="38">
        <v>0</v>
      </c>
      <c r="K10" s="25">
        <v>35906.69</v>
      </c>
      <c r="L10" s="25">
        <v>1434.17</v>
      </c>
      <c r="M10" s="25">
        <v>35906.69</v>
      </c>
      <c r="N10" s="25"/>
      <c r="O10" s="24" t="s">
        <v>22</v>
      </c>
    </row>
    <row r="11" s="3" customFormat="1" ht="19" customHeight="1" spans="1:15">
      <c r="A11" s="26">
        <v>8</v>
      </c>
      <c r="B11" s="21" t="s">
        <v>41</v>
      </c>
      <c r="C11" s="22" t="s">
        <v>42</v>
      </c>
      <c r="D11" s="23" t="s">
        <v>43</v>
      </c>
      <c r="E11" s="24" t="s">
        <v>20</v>
      </c>
      <c r="F11" s="24" t="s">
        <v>21</v>
      </c>
      <c r="G11" s="25">
        <v>12528.73</v>
      </c>
      <c r="H11" s="25">
        <v>0</v>
      </c>
      <c r="I11" s="25">
        <v>12528.73</v>
      </c>
      <c r="J11" s="38">
        <v>0</v>
      </c>
      <c r="K11" s="25">
        <v>9396.55</v>
      </c>
      <c r="L11" s="25">
        <v>552</v>
      </c>
      <c r="M11" s="25">
        <v>9396.55</v>
      </c>
      <c r="N11" s="25"/>
      <c r="O11" s="24" t="s">
        <v>22</v>
      </c>
    </row>
    <row r="12" s="3" customFormat="1" ht="19" customHeight="1" spans="1:15">
      <c r="A12" s="20">
        <v>9</v>
      </c>
      <c r="B12" s="21" t="s">
        <v>44</v>
      </c>
      <c r="C12" s="22" t="s">
        <v>45</v>
      </c>
      <c r="D12" s="23" t="s">
        <v>46</v>
      </c>
      <c r="E12" s="24" t="s">
        <v>20</v>
      </c>
      <c r="F12" s="24" t="s">
        <v>21</v>
      </c>
      <c r="G12" s="25">
        <v>11727.93</v>
      </c>
      <c r="H12" s="25">
        <v>0</v>
      </c>
      <c r="I12" s="25">
        <v>11727.93</v>
      </c>
      <c r="J12" s="38">
        <v>0</v>
      </c>
      <c r="K12" s="25">
        <v>8795.95</v>
      </c>
      <c r="L12" s="25">
        <v>286.47</v>
      </c>
      <c r="M12" s="25">
        <v>8795.95</v>
      </c>
      <c r="N12" s="25"/>
      <c r="O12" s="24" t="s">
        <v>22</v>
      </c>
    </row>
    <row r="13" s="3" customFormat="1" ht="19" customHeight="1" spans="1:15">
      <c r="A13" s="26">
        <v>10</v>
      </c>
      <c r="B13" s="21" t="s">
        <v>47</v>
      </c>
      <c r="C13" s="22" t="s">
        <v>48</v>
      </c>
      <c r="D13" s="23" t="s">
        <v>49</v>
      </c>
      <c r="E13" s="24" t="s">
        <v>20</v>
      </c>
      <c r="F13" s="24" t="s">
        <v>21</v>
      </c>
      <c r="G13" s="25">
        <v>64490.75</v>
      </c>
      <c r="H13" s="25">
        <v>0</v>
      </c>
      <c r="I13" s="25">
        <v>64490.75</v>
      </c>
      <c r="J13" s="38">
        <v>0</v>
      </c>
      <c r="K13" s="25">
        <v>45657.36</v>
      </c>
      <c r="L13" s="25">
        <v>4342.64</v>
      </c>
      <c r="M13" s="25">
        <v>45657.36</v>
      </c>
      <c r="N13" s="25"/>
      <c r="O13" s="24" t="s">
        <v>50</v>
      </c>
    </row>
    <row r="14" s="3" customFormat="1" ht="19" customHeight="1" spans="1:15">
      <c r="A14" s="20">
        <v>11</v>
      </c>
      <c r="B14" s="21" t="s">
        <v>41</v>
      </c>
      <c r="C14" s="22" t="s">
        <v>51</v>
      </c>
      <c r="D14" s="23" t="s">
        <v>52</v>
      </c>
      <c r="E14" s="24" t="s">
        <v>53</v>
      </c>
      <c r="F14" s="24" t="s">
        <v>21</v>
      </c>
      <c r="G14" s="25">
        <v>14341.54</v>
      </c>
      <c r="H14" s="25">
        <v>0</v>
      </c>
      <c r="I14" s="25">
        <v>14341.54</v>
      </c>
      <c r="J14" s="38">
        <v>0</v>
      </c>
      <c r="K14" s="25">
        <v>10756.15</v>
      </c>
      <c r="L14" s="25"/>
      <c r="M14" s="25">
        <v>10756.15</v>
      </c>
      <c r="N14" s="25"/>
      <c r="O14" s="24" t="s">
        <v>22</v>
      </c>
    </row>
    <row r="15" s="3" customFormat="1" ht="19" customHeight="1" spans="1:15">
      <c r="A15" s="26">
        <v>12</v>
      </c>
      <c r="B15" s="21" t="s">
        <v>54</v>
      </c>
      <c r="C15" s="22" t="s">
        <v>55</v>
      </c>
      <c r="D15" s="23" t="s">
        <v>56</v>
      </c>
      <c r="E15" s="24" t="s">
        <v>20</v>
      </c>
      <c r="F15" s="27" t="s">
        <v>21</v>
      </c>
      <c r="G15" s="25">
        <v>30113.04</v>
      </c>
      <c r="H15" s="25">
        <v>0</v>
      </c>
      <c r="I15" s="41">
        <v>30113.04</v>
      </c>
      <c r="J15" s="38">
        <v>0</v>
      </c>
      <c r="K15" s="25">
        <v>22584.78</v>
      </c>
      <c r="L15" s="25">
        <v>96.54</v>
      </c>
      <c r="M15" s="25">
        <v>22584.78</v>
      </c>
      <c r="N15" s="25"/>
      <c r="O15" s="40" t="s">
        <v>22</v>
      </c>
    </row>
    <row r="16" s="3" customFormat="1" ht="19" customHeight="1" spans="1:15">
      <c r="A16" s="20">
        <v>13</v>
      </c>
      <c r="B16" s="21" t="s">
        <v>57</v>
      </c>
      <c r="C16" s="22" t="s">
        <v>58</v>
      </c>
      <c r="D16" s="23" t="s">
        <v>59</v>
      </c>
      <c r="E16" s="24" t="s">
        <v>20</v>
      </c>
      <c r="F16" s="27" t="s">
        <v>21</v>
      </c>
      <c r="G16" s="25">
        <v>17554.4</v>
      </c>
      <c r="H16" s="25">
        <v>0</v>
      </c>
      <c r="I16" s="41">
        <v>17554.4</v>
      </c>
      <c r="J16" s="38">
        <v>0</v>
      </c>
      <c r="K16" s="25">
        <v>13165.8</v>
      </c>
      <c r="L16" s="25">
        <v>1187.41</v>
      </c>
      <c r="M16" s="25">
        <v>13165.8</v>
      </c>
      <c r="N16" s="25"/>
      <c r="O16" s="40" t="s">
        <v>22</v>
      </c>
    </row>
    <row r="17" s="4" customFormat="1" ht="19" customHeight="1" spans="1:15">
      <c r="A17" s="28" t="s">
        <v>60</v>
      </c>
      <c r="B17" s="29"/>
      <c r="C17" s="29"/>
      <c r="D17" s="29"/>
      <c r="E17" s="29"/>
      <c r="F17" s="30"/>
      <c r="G17" s="31">
        <f t="shared" ref="G17:M17" si="0">SUM(G4:G16)</f>
        <v>419311.2</v>
      </c>
      <c r="H17" s="31">
        <f t="shared" si="0"/>
        <v>420</v>
      </c>
      <c r="I17" s="42">
        <f t="shared" si="0"/>
        <v>418891.2</v>
      </c>
      <c r="J17" s="43">
        <f t="shared" si="0"/>
        <v>0</v>
      </c>
      <c r="K17" s="31">
        <f t="shared" si="0"/>
        <v>311457.76</v>
      </c>
      <c r="L17" s="31">
        <f t="shared" si="0"/>
        <v>19781.59</v>
      </c>
      <c r="M17" s="31">
        <f t="shared" si="0"/>
        <v>311457.76</v>
      </c>
      <c r="N17" s="31"/>
      <c r="O17" s="44"/>
    </row>
    <row r="18" s="1" customFormat="1" spans="7:13">
      <c r="G18" s="5"/>
      <c r="K18" s="3"/>
      <c r="L18" s="2"/>
      <c r="M18" s="3"/>
    </row>
    <row r="19" s="1" customFormat="1" spans="7:13">
      <c r="G19" s="5"/>
      <c r="K19" s="3"/>
      <c r="M19" s="3"/>
    </row>
    <row r="20" s="1" customFormat="1" spans="7:13">
      <c r="G20" s="5"/>
      <c r="K20" s="3"/>
      <c r="M20" s="3"/>
    </row>
  </sheetData>
  <mergeCells count="3">
    <mergeCell ref="A1:O1"/>
    <mergeCell ref="A2:O2"/>
    <mergeCell ref="A17:F17"/>
  </mergeCells>
  <pageMargins left="0.75" right="0.275" top="1" bottom="1" header="0.5" footer="0.5"/>
  <pageSetup paperSize="9" scale="8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2024第六批合计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肖肖</cp:lastModifiedBy>
  <dcterms:created xsi:type="dcterms:W3CDTF">2017-12-14T02:06:00Z</dcterms:created>
  <dcterms:modified xsi:type="dcterms:W3CDTF">2024-10-09T09:07:48Z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C46D7A533F1545788FDE282597A27AFB</vt:lpwstr>
  </property>
</Properties>
</file>