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612"/>
  </bookViews>
  <sheets>
    <sheet name="2024年第八批合计" sheetId="25" r:id="rId1"/>
    <sheet name="Sheet2" sheetId="15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<sst xmlns="http://schemas.openxmlformats.org/spreadsheetml/2006/main" count="58" uniqueCount="44">
  <si>
    <t>怀远县2024年第八批乡镇申请城乡医疗救助拨付明细村级公示表</t>
  </si>
  <si>
    <t>单位：怀远县医疗保障基金管理中心                                             制表日期：2024年9月20日                                                   单位：元</t>
  </si>
  <si>
    <t>序号</t>
  </si>
  <si>
    <t>家庭住址</t>
  </si>
  <si>
    <t>患者姓名</t>
  </si>
  <si>
    <t>身份证号</t>
  </si>
  <si>
    <t>身份类别</t>
  </si>
  <si>
    <t>就诊方式</t>
  </si>
  <si>
    <t>自付费用</t>
  </si>
  <si>
    <t>政策外费用</t>
  </si>
  <si>
    <t>自付合规费用</t>
  </si>
  <si>
    <t>起付线</t>
  </si>
  <si>
    <t>应救助金额</t>
  </si>
  <si>
    <t>已救助金额</t>
  </si>
  <si>
    <t>本次实际救助额</t>
  </si>
  <si>
    <t>倾斜救助</t>
  </si>
  <si>
    <t>备注</t>
  </si>
  <si>
    <t>唐集镇石庙村</t>
  </si>
  <si>
    <t>李燕红</t>
  </si>
  <si>
    <t>340321198112******</t>
  </si>
  <si>
    <t>监测户</t>
  </si>
  <si>
    <t>住院</t>
  </si>
  <si>
    <t>河溜镇付圩村</t>
  </si>
  <si>
    <t>付成敏</t>
  </si>
  <si>
    <t>340321196905******</t>
  </si>
  <si>
    <t>农村低保</t>
  </si>
  <si>
    <t>龙亢镇龙亢村</t>
  </si>
  <si>
    <t>张树超</t>
  </si>
  <si>
    <t>340321196304******</t>
  </si>
  <si>
    <t>陈侠</t>
  </si>
  <si>
    <t>340321196301******</t>
  </si>
  <si>
    <t>唐集镇华光村</t>
  </si>
  <si>
    <t>江文莉</t>
  </si>
  <si>
    <t>340321199508******</t>
  </si>
  <si>
    <t>汤红春</t>
  </si>
  <si>
    <t>340321197110******</t>
  </si>
  <si>
    <t>白乳泉街道顺河社区</t>
  </si>
  <si>
    <t>王连根</t>
  </si>
  <si>
    <t>340321196801******</t>
  </si>
  <si>
    <t>边缘户</t>
  </si>
  <si>
    <t>兰桥镇杨圩村</t>
  </si>
  <si>
    <t>葛保安</t>
  </si>
  <si>
    <t>340321195903******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</si>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</sst>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8">
    <font>
      <sz val="11"/>
      <color indexed="8"/>
      <name val="宋体"/>
      <charset val="1"/>
      <scheme val="minor"/>
    </font>
    <font>
      <sz val="10"/>
      <color theme="1"/>
      <name val="宋体"/>
      <charset val="1"/>
      <scheme val="minor"/>
    </font>
    <font>
      <sz val="8"/>
      <color theme="1"/>
      <name val="宋体"/>
      <charset val="1"/>
      <scheme val="minor"/>
    </font>
    <font>
      <sz val="8"/>
      <color indexed="8"/>
      <name val="宋体"/>
      <charset val="1"/>
      <scheme val="minor"/>
    </font>
    <font>
      <sz val="9"/>
      <color indexed="8"/>
      <name val="宋体"/>
      <charset val="1"/>
      <scheme val="minor"/>
    </font>
    <font>
      <sz val="11"/>
      <color theme="1"/>
      <name val="宋体"/>
      <charset val="1"/>
      <scheme val="minor"/>
    </font>
    <font>
      <sz val="18"/>
      <color theme="1"/>
      <name val="方正小标宋简体"/>
      <charset val="134"/>
    </font>
    <font>
      <sz val="8"/>
      <color theme="1"/>
      <name val="方正小标宋简体"/>
      <charset val="134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8"/>
      <color theme="1"/>
      <name val="宋体"/>
      <charset val="1"/>
    </font>
    <font>
      <sz val="9"/>
      <color theme="1"/>
      <name val="宋体"/>
      <charset val="134"/>
      <scheme val="minor"/>
    </font>
    <font>
      <sz val="9"/>
      <color theme="1"/>
      <name val="宋体"/>
      <charset val="1"/>
      <scheme val="minor"/>
    </font>
    <font>
      <sz val="10"/>
      <color theme="1"/>
      <name val="方正小标宋简体"/>
      <charset val="134"/>
    </font>
    <font>
      <b/>
      <sz val="10"/>
      <color theme="1"/>
      <name val="宋体"/>
      <charset val="1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4" borderId="8" applyNumberFormat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37" fillId="0" borderId="0"/>
    <xf numFmtId="0" fontId="16" fillId="0" borderId="0">
      <alignment vertical="center"/>
    </xf>
  </cellStyleXfs>
  <cellXfs count="45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shrinkToFit="1"/>
    </xf>
    <xf numFmtId="49" fontId="6" fillId="0" borderId="0" xfId="0" applyNumberFormat="1" applyFont="1" applyFill="1" applyAlignment="1">
      <alignment horizontal="center" vertical="center" shrinkToFit="1"/>
    </xf>
    <xf numFmtId="176" fontId="7" fillId="0" borderId="0" xfId="0" applyNumberFormat="1" applyFont="1" applyFill="1" applyAlignment="1">
      <alignment horizontal="center" vertical="center" shrinkToFit="1"/>
    </xf>
    <xf numFmtId="176" fontId="6" fillId="0" borderId="0" xfId="0" applyNumberFormat="1" applyFont="1" applyFill="1" applyAlignment="1">
      <alignment horizontal="center" vertical="center" shrinkToFit="1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left" vertical="center" shrinkToFit="1"/>
    </xf>
    <xf numFmtId="49" fontId="9" fillId="0" borderId="0" xfId="0" applyNumberFormat="1" applyFont="1" applyFill="1" applyAlignment="1">
      <alignment horizontal="left" vertical="center" shrinkToFit="1"/>
    </xf>
    <xf numFmtId="176" fontId="9" fillId="0" borderId="0" xfId="0" applyNumberFormat="1" applyFont="1" applyFill="1" applyAlignment="1">
      <alignment horizontal="center" vertical="center" shrinkToFit="1"/>
    </xf>
    <xf numFmtId="176" fontId="8" fillId="0" borderId="0" xfId="0" applyNumberFormat="1" applyFont="1" applyFill="1" applyAlignment="1">
      <alignment horizontal="left" vertical="center" shrinkToFi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 shrinkToFit="1"/>
    </xf>
    <xf numFmtId="49" fontId="10" fillId="0" borderId="1" xfId="0" applyNumberFormat="1" applyFont="1" applyFill="1" applyBorder="1" applyAlignment="1">
      <alignment horizontal="center" vertical="center" wrapText="1" shrinkToFit="1"/>
    </xf>
    <xf numFmtId="176" fontId="10" fillId="0" borderId="1" xfId="0" applyNumberFormat="1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shrinkToFit="1"/>
    </xf>
    <xf numFmtId="177" fontId="6" fillId="0" borderId="0" xfId="0" applyNumberFormat="1" applyFont="1" applyFill="1" applyAlignment="1">
      <alignment horizontal="center" vertical="center" shrinkToFit="1"/>
    </xf>
    <xf numFmtId="176" fontId="14" fillId="0" borderId="0" xfId="0" applyNumberFormat="1" applyFont="1" applyFill="1" applyAlignment="1">
      <alignment horizontal="center" vertical="center" shrinkToFit="1"/>
    </xf>
    <xf numFmtId="177" fontId="8" fillId="0" borderId="0" xfId="0" applyNumberFormat="1" applyFont="1" applyFill="1" applyAlignment="1">
      <alignment horizontal="left" vertical="center" shrinkToFit="1"/>
    </xf>
    <xf numFmtId="176" fontId="9" fillId="0" borderId="0" xfId="0" applyNumberFormat="1" applyFont="1" applyFill="1" applyAlignment="1">
      <alignment horizontal="left" vertical="center" shrinkToFit="1"/>
    </xf>
    <xf numFmtId="177" fontId="10" fillId="0" borderId="1" xfId="0" applyNumberFormat="1" applyFont="1" applyFill="1" applyBorder="1" applyAlignment="1">
      <alignment horizontal="center" vertical="center" wrapText="1" shrinkToFit="1"/>
    </xf>
    <xf numFmtId="0" fontId="15" fillId="0" borderId="1" xfId="0" applyFont="1" applyFill="1" applyBorder="1" applyAlignment="1">
      <alignment horizontal="center" vertical="center" wrapText="1" shrinkToFit="1"/>
    </xf>
    <xf numFmtId="177" fontId="2" fillId="0" borderId="1" xfId="0" applyNumberFormat="1" applyFont="1" applyFill="1" applyBorder="1" applyAlignment="1">
      <alignment horizontal="center" vertical="center" shrinkToFit="1"/>
    </xf>
    <xf numFmtId="176" fontId="9" fillId="0" borderId="1" xfId="0" applyNumberFormat="1" applyFont="1" applyFill="1" applyBorder="1" applyAlignment="1">
      <alignment horizontal="center" vertical="center" shrinkToFit="1"/>
    </xf>
    <xf numFmtId="49" fontId="9" fillId="0" borderId="1" xfId="0" applyNumberFormat="1" applyFont="1" applyFill="1" applyBorder="1" applyAlignment="1">
      <alignment horizontal="center" vertical="center" shrinkToFit="1"/>
    </xf>
    <xf numFmtId="176" fontId="12" fillId="0" borderId="1" xfId="0" applyNumberFormat="1" applyFont="1" applyFill="1" applyBorder="1" applyAlignment="1">
      <alignment horizontal="center" vertical="center" shrinkToFit="1"/>
    </xf>
    <xf numFmtId="177" fontId="13" fillId="0" borderId="1" xfId="0" applyNumberFormat="1" applyFont="1" applyFill="1" applyBorder="1" applyAlignment="1">
      <alignment horizontal="center" vertical="center" shrinkToFit="1"/>
    </xf>
    <xf numFmtId="49" fontId="12" fillId="0" borderId="1" xfId="0" applyNumberFormat="1" applyFont="1" applyFill="1" applyBorder="1" applyAlignment="1">
      <alignment horizontal="center" vertical="center" shrinkToFi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  <cellStyle name="常规 3" xfId="5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tabSelected="1" workbookViewId="0">
      <selection activeCell="A1" sqref="A1:O1"/>
    </sheetView>
  </sheetViews>
  <sheetFormatPr defaultColWidth="9" defaultRowHeight="13.5"/>
  <cols>
    <col min="1" max="1" width="5.98333333333333" style="6" customWidth="1"/>
    <col min="2" max="2" width="12.625" style="6" customWidth="1"/>
    <col min="3" max="3" width="8.875" style="6" customWidth="1"/>
    <col min="4" max="4" width="17.375" style="6" customWidth="1"/>
    <col min="5" max="6" width="9" style="6"/>
    <col min="7" max="7" width="10.5333333333333" style="7" customWidth="1"/>
    <col min="8" max="8" width="11.725" style="6" customWidth="1"/>
    <col min="9" max="9" width="13" style="6" customWidth="1"/>
    <col min="10" max="10" width="9" style="6" customWidth="1"/>
    <col min="11" max="11" width="13.275" style="3" customWidth="1"/>
    <col min="12" max="12" width="12.325" style="6" customWidth="1"/>
    <col min="13" max="13" width="15.3666666666667" style="3" customWidth="1"/>
    <col min="14" max="15" width="9" style="6"/>
    <col min="16" max="16384" width="9" style="1"/>
  </cols>
  <sheetData>
    <row r="1" s="1" customFormat="1" ht="28" customHeight="1" spans="1:15">
      <c r="A1" s="8" t="s">
        <v>0</v>
      </c>
      <c r="B1" s="9"/>
      <c r="C1" s="9"/>
      <c r="D1" s="10"/>
      <c r="E1" s="9"/>
      <c r="F1" s="9"/>
      <c r="G1" s="11"/>
      <c r="H1" s="12"/>
      <c r="I1" s="9"/>
      <c r="J1" s="33"/>
      <c r="K1" s="11"/>
      <c r="L1" s="34"/>
      <c r="M1" s="11"/>
      <c r="N1" s="12"/>
      <c r="O1" s="9"/>
    </row>
    <row r="2" s="1" customFormat="1" ht="22" customHeight="1" spans="1:15">
      <c r="A2" s="13" t="s">
        <v>1</v>
      </c>
      <c r="B2" s="14"/>
      <c r="C2" s="14"/>
      <c r="D2" s="15"/>
      <c r="E2" s="14"/>
      <c r="F2" s="14"/>
      <c r="G2" s="16"/>
      <c r="H2" s="17"/>
      <c r="I2" s="14"/>
      <c r="J2" s="35"/>
      <c r="K2" s="36"/>
      <c r="L2" s="17"/>
      <c r="M2" s="36"/>
      <c r="N2" s="17"/>
      <c r="O2" s="14"/>
    </row>
    <row r="3" s="2" customFormat="1" ht="12" spans="1:15">
      <c r="A3" s="18" t="s">
        <v>2</v>
      </c>
      <c r="B3" s="19" t="s">
        <v>3</v>
      </c>
      <c r="C3" s="19" t="s">
        <v>4</v>
      </c>
      <c r="D3" s="20" t="s">
        <v>5</v>
      </c>
      <c r="E3" s="19" t="s">
        <v>6</v>
      </c>
      <c r="F3" s="19" t="s">
        <v>7</v>
      </c>
      <c r="G3" s="21" t="s">
        <v>8</v>
      </c>
      <c r="H3" s="21" t="s">
        <v>9</v>
      </c>
      <c r="I3" s="19" t="s">
        <v>10</v>
      </c>
      <c r="J3" s="37" t="s">
        <v>11</v>
      </c>
      <c r="K3" s="21" t="s">
        <v>12</v>
      </c>
      <c r="L3" s="21" t="s">
        <v>13</v>
      </c>
      <c r="M3" s="21" t="s">
        <v>14</v>
      </c>
      <c r="N3" s="21" t="s">
        <v>15</v>
      </c>
      <c r="O3" s="38" t="s">
        <v>16</v>
      </c>
    </row>
    <row r="4" s="3" customFormat="1" ht="21" customHeight="1" spans="1:15">
      <c r="A4" s="22">
        <v>1</v>
      </c>
      <c r="B4" s="23" t="s">
        <v>17</v>
      </c>
      <c r="C4" s="24" t="s">
        <v>18</v>
      </c>
      <c r="D4" s="25" t="s">
        <v>19</v>
      </c>
      <c r="E4" s="26" t="s">
        <v>20</v>
      </c>
      <c r="F4" s="26" t="s">
        <v>21</v>
      </c>
      <c r="G4" s="27">
        <v>55319.96</v>
      </c>
      <c r="H4" s="27">
        <v>0</v>
      </c>
      <c r="I4" s="27">
        <v>55319.96</v>
      </c>
      <c r="J4" s="39">
        <v>3000</v>
      </c>
      <c r="K4" s="27">
        <v>31391.97</v>
      </c>
      <c r="L4" s="27">
        <v>0</v>
      </c>
      <c r="M4" s="27">
        <v>31391.97</v>
      </c>
      <c r="N4" s="27"/>
      <c r="O4" s="26"/>
    </row>
    <row r="5" s="4" customFormat="1" ht="21" customHeight="1" spans="1:15">
      <c r="A5" s="22">
        <v>2</v>
      </c>
      <c r="B5" s="23" t="s">
        <v>22</v>
      </c>
      <c r="C5" s="24" t="s">
        <v>23</v>
      </c>
      <c r="D5" s="25" t="s">
        <v>24</v>
      </c>
      <c r="E5" s="26" t="s">
        <v>25</v>
      </c>
      <c r="F5" s="28" t="s">
        <v>21</v>
      </c>
      <c r="G5" s="27">
        <v>52615.68</v>
      </c>
      <c r="H5" s="27">
        <v>0</v>
      </c>
      <c r="I5" s="40">
        <v>52615.68</v>
      </c>
      <c r="J5" s="39">
        <v>0</v>
      </c>
      <c r="K5" s="27">
        <v>39461.77</v>
      </c>
      <c r="L5" s="27">
        <v>0</v>
      </c>
      <c r="M5" s="27">
        <v>39461.77</v>
      </c>
      <c r="N5" s="27"/>
      <c r="O5" s="41"/>
    </row>
    <row r="6" s="3" customFormat="1" ht="21" customHeight="1" spans="1:15">
      <c r="A6" s="22">
        <v>3</v>
      </c>
      <c r="B6" s="23" t="s">
        <v>26</v>
      </c>
      <c r="C6" s="24" t="s">
        <v>27</v>
      </c>
      <c r="D6" s="25" t="s">
        <v>28</v>
      </c>
      <c r="E6" s="26" t="s">
        <v>25</v>
      </c>
      <c r="F6" s="26" t="s">
        <v>21</v>
      </c>
      <c r="G6" s="27">
        <v>4903.6</v>
      </c>
      <c r="H6" s="27">
        <v>0</v>
      </c>
      <c r="I6" s="27">
        <v>4903.6</v>
      </c>
      <c r="J6" s="39">
        <v>0</v>
      </c>
      <c r="K6" s="27">
        <v>3677.7</v>
      </c>
      <c r="L6" s="27">
        <v>0</v>
      </c>
      <c r="M6" s="27">
        <v>3677.7</v>
      </c>
      <c r="N6" s="27"/>
      <c r="O6" s="26"/>
    </row>
    <row r="7" s="3" customFormat="1" ht="21" customHeight="1" spans="1:15">
      <c r="A7" s="22">
        <v>4</v>
      </c>
      <c r="B7" s="23" t="s">
        <v>26</v>
      </c>
      <c r="C7" s="24" t="s">
        <v>29</v>
      </c>
      <c r="D7" s="25" t="s">
        <v>30</v>
      </c>
      <c r="E7" s="26" t="s">
        <v>25</v>
      </c>
      <c r="F7" s="26" t="s">
        <v>21</v>
      </c>
      <c r="G7" s="27">
        <v>22340.79</v>
      </c>
      <c r="H7" s="27">
        <v>0</v>
      </c>
      <c r="I7" s="27">
        <v>22340.79</v>
      </c>
      <c r="J7" s="39">
        <v>0</v>
      </c>
      <c r="K7" s="27">
        <v>16755.6</v>
      </c>
      <c r="L7" s="27">
        <v>0</v>
      </c>
      <c r="M7" s="27">
        <v>16755.6</v>
      </c>
      <c r="N7" s="27"/>
      <c r="O7" s="26"/>
    </row>
    <row r="8" s="3" customFormat="1" ht="21" customHeight="1" spans="1:15">
      <c r="A8" s="22">
        <v>5</v>
      </c>
      <c r="B8" s="23" t="s">
        <v>31</v>
      </c>
      <c r="C8" s="24" t="s">
        <v>32</v>
      </c>
      <c r="D8" s="25" t="s">
        <v>33</v>
      </c>
      <c r="E8" s="26" t="s">
        <v>25</v>
      </c>
      <c r="F8" s="26" t="s">
        <v>21</v>
      </c>
      <c r="G8" s="27">
        <v>12334.4</v>
      </c>
      <c r="H8" s="27"/>
      <c r="I8" s="27">
        <v>12334.4</v>
      </c>
      <c r="J8" s="39">
        <v>0</v>
      </c>
      <c r="K8" s="27">
        <v>9250.8</v>
      </c>
      <c r="L8" s="27">
        <v>35276.22</v>
      </c>
      <c r="M8" s="27">
        <v>9250.8</v>
      </c>
      <c r="N8" s="27"/>
      <c r="O8" s="26"/>
    </row>
    <row r="9" s="3" customFormat="1" ht="21" customHeight="1" spans="1:15">
      <c r="A9" s="22">
        <v>6</v>
      </c>
      <c r="B9" s="23" t="s">
        <v>26</v>
      </c>
      <c r="C9" s="24" t="s">
        <v>34</v>
      </c>
      <c r="D9" s="25" t="s">
        <v>35</v>
      </c>
      <c r="E9" s="26" t="s">
        <v>25</v>
      </c>
      <c r="F9" s="26" t="s">
        <v>21</v>
      </c>
      <c r="G9" s="27">
        <v>53430.99</v>
      </c>
      <c r="H9" s="27">
        <v>0</v>
      </c>
      <c r="I9" s="27">
        <v>53430.99</v>
      </c>
      <c r="J9" s="39">
        <v>0</v>
      </c>
      <c r="K9" s="27">
        <v>40073.26</v>
      </c>
      <c r="L9" s="27">
        <v>0</v>
      </c>
      <c r="M9" s="27">
        <v>40073.26</v>
      </c>
      <c r="N9" s="27"/>
      <c r="O9" s="26"/>
    </row>
    <row r="10" s="4" customFormat="1" ht="21" customHeight="1" spans="1:15">
      <c r="A10" s="22">
        <v>7</v>
      </c>
      <c r="B10" s="23" t="s">
        <v>36</v>
      </c>
      <c r="C10" s="24" t="s">
        <v>37</v>
      </c>
      <c r="D10" s="25" t="s">
        <v>38</v>
      </c>
      <c r="E10" s="26" t="s">
        <v>39</v>
      </c>
      <c r="F10" s="28" t="s">
        <v>21</v>
      </c>
      <c r="G10" s="27">
        <v>9307.51</v>
      </c>
      <c r="H10" s="27">
        <v>0</v>
      </c>
      <c r="I10" s="40">
        <v>9307.51</v>
      </c>
      <c r="J10" s="27">
        <v>937.79</v>
      </c>
      <c r="K10" s="27">
        <v>5021.83</v>
      </c>
      <c r="L10" s="27">
        <v>0</v>
      </c>
      <c r="M10" s="27">
        <v>5021.83</v>
      </c>
      <c r="N10" s="27"/>
      <c r="O10" s="41"/>
    </row>
    <row r="11" s="3" customFormat="1" ht="21" customHeight="1" spans="1:15">
      <c r="A11" s="22">
        <v>8</v>
      </c>
      <c r="B11" s="23" t="s">
        <v>40</v>
      </c>
      <c r="C11" s="24" t="s">
        <v>41</v>
      </c>
      <c r="D11" s="25" t="s">
        <v>42</v>
      </c>
      <c r="E11" s="26" t="s">
        <v>25</v>
      </c>
      <c r="F11" s="26" t="s">
        <v>21</v>
      </c>
      <c r="G11" s="27">
        <v>9245.42</v>
      </c>
      <c r="H11" s="27">
        <v>0</v>
      </c>
      <c r="I11" s="27">
        <v>9245.42</v>
      </c>
      <c r="J11" s="39">
        <v>0</v>
      </c>
      <c r="K11" s="27">
        <v>6934.07</v>
      </c>
      <c r="L11" s="27">
        <v>272.63</v>
      </c>
      <c r="M11" s="27">
        <v>6934.07</v>
      </c>
      <c r="N11" s="27"/>
      <c r="O11" s="26"/>
    </row>
    <row r="12" s="5" customFormat="1" ht="21" customHeight="1" spans="1:15">
      <c r="A12" s="29" t="s">
        <v>43</v>
      </c>
      <c r="B12" s="30"/>
      <c r="C12" s="30"/>
      <c r="D12" s="30"/>
      <c r="E12" s="30"/>
      <c r="F12" s="31"/>
      <c r="G12" s="32">
        <f t="shared" ref="G12:M12" si="0">SUM(G4:G11)</f>
        <v>219498.35</v>
      </c>
      <c r="H12" s="32">
        <f t="shared" si="0"/>
        <v>0</v>
      </c>
      <c r="I12" s="42">
        <f t="shared" si="0"/>
        <v>219498.35</v>
      </c>
      <c r="J12" s="43">
        <f t="shared" si="0"/>
        <v>3937.79</v>
      </c>
      <c r="K12" s="32">
        <f t="shared" si="0"/>
        <v>152567</v>
      </c>
      <c r="L12" s="32">
        <f t="shared" si="0"/>
        <v>35548.85</v>
      </c>
      <c r="M12" s="32">
        <f t="shared" si="0"/>
        <v>152567</v>
      </c>
      <c r="N12" s="32"/>
      <c r="O12" s="44"/>
    </row>
    <row r="13" s="1" customFormat="1" spans="1:15">
      <c r="A13" s="6"/>
      <c r="B13" s="6"/>
      <c r="C13" s="6"/>
      <c r="D13" s="6"/>
      <c r="E13" s="6"/>
      <c r="F13" s="6"/>
      <c r="G13" s="7"/>
      <c r="H13" s="6"/>
      <c r="I13" s="6"/>
      <c r="J13" s="6"/>
      <c r="K13" s="3"/>
      <c r="L13" s="2"/>
      <c r="M13" s="3"/>
      <c r="N13" s="6"/>
      <c r="O13" s="6"/>
    </row>
  </sheetData>
  <mergeCells count="3">
    <mergeCell ref="A1:O1"/>
    <mergeCell ref="A2:O2"/>
    <mergeCell ref="A12:F12"/>
  </mergeCells>
  <pageMargins left="0.354166666666667" right="0.236111111111111" top="1" bottom="1" header="0.5" footer="0.5"/>
  <pageSetup paperSize="9" scale="8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2024年第八批合计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肖肖</cp:lastModifiedBy>
  <dcterms:created xsi:type="dcterms:W3CDTF">2017-12-14T02:06:00Z</dcterms:created>
  <dcterms:modified xsi:type="dcterms:W3CDTF">2024-10-10T07:35:52Z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C46D7A533F1545788FDE282597A27AFB</vt:lpwstr>
  </property>
</Properties>
</file>