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408老年补贴\工作交接材料2024.8（叶天\高龄、居家发文\"/>
    </mc:Choice>
  </mc:AlternateContent>
  <xr:revisionPtr revIDLastSave="0" documentId="13_ncr:1_{02809C96-C0A7-43A8-9B2E-0682895D2E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分散汇总" sheetId="1" r:id="rId1"/>
    <sheet name="集中汇总" sheetId="2" r:id="rId2"/>
    <sheet name="公建民营" sheetId="3" r:id="rId3"/>
  </sheets>
  <definedNames>
    <definedName name="_xlnm._FilterDatabase" localSheetId="0" hidden="1">分散汇总!$A$4:$E$28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5" i="3"/>
  <c r="C21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5" i="2"/>
  <c r="C22" i="2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5" i="1"/>
  <c r="C27" i="1"/>
  <c r="D22" i="2" l="1"/>
  <c r="D27" i="1"/>
  <c r="D21" i="3"/>
</calcChain>
</file>

<file path=xl/sharedStrings.xml><?xml version="1.0" encoding="utf-8"?>
<sst xmlns="http://schemas.openxmlformats.org/spreadsheetml/2006/main" count="70" uniqueCount="46">
  <si>
    <t>表5：</t>
  </si>
  <si>
    <t>序号</t>
  </si>
  <si>
    <t>乡镇（区）名称</t>
  </si>
  <si>
    <t>发放人数</t>
  </si>
  <si>
    <t>发放金额</t>
  </si>
  <si>
    <t>备注</t>
  </si>
  <si>
    <t>白莲坡镇</t>
  </si>
  <si>
    <t>白乳泉街道</t>
  </si>
  <si>
    <t>包集镇</t>
  </si>
  <si>
    <t>常坟镇</t>
  </si>
  <si>
    <t>陈集镇</t>
  </si>
  <si>
    <t>褚集镇</t>
  </si>
  <si>
    <t>淝河镇</t>
  </si>
  <si>
    <t>淝南镇</t>
  </si>
  <si>
    <t>古城镇</t>
  </si>
  <si>
    <t>河溜镇</t>
  </si>
  <si>
    <t>荆山镇</t>
  </si>
  <si>
    <t>兰桥镇</t>
  </si>
  <si>
    <t>榴城镇</t>
  </si>
  <si>
    <t>龙亢农场</t>
  </si>
  <si>
    <t>龙亢镇</t>
  </si>
  <si>
    <t>双桥集镇</t>
  </si>
  <si>
    <t>唐集镇</t>
  </si>
  <si>
    <t>万福镇</t>
  </si>
  <si>
    <t>望淮街道</t>
  </si>
  <si>
    <t>魏庄镇</t>
  </si>
  <si>
    <t>徐圩乡</t>
  </si>
  <si>
    <t>引凤街道</t>
  </si>
  <si>
    <t>合计</t>
  </si>
  <si>
    <t>乡镇</t>
  </si>
  <si>
    <t>人数</t>
  </si>
  <si>
    <t>金额</t>
  </si>
  <si>
    <t xml:space="preserve">填报单位（盖章）：县民政局           </t>
  </si>
  <si>
    <t>机构名称</t>
  </si>
  <si>
    <t>怀远县医养结合服务中心</t>
  </si>
  <si>
    <t>安徽颐寿苑养老产业有限公司</t>
  </si>
  <si>
    <r>
      <rPr>
        <sz val="12"/>
        <color theme="1"/>
        <rFont val="宋体"/>
        <family val="3"/>
        <charset val="134"/>
      </rPr>
      <t>合计</t>
    </r>
  </si>
  <si>
    <t>序号</t>
    <phoneticPr fontId="5" type="noConversion"/>
  </si>
  <si>
    <r>
      <rPr>
        <sz val="14"/>
        <color theme="1"/>
        <rFont val="宋体"/>
        <family val="3"/>
        <charset val="134"/>
      </rPr>
      <t>合计</t>
    </r>
    <phoneticPr fontId="5" type="noConversion"/>
  </si>
  <si>
    <r>
      <t>怀远县</t>
    </r>
    <r>
      <rPr>
        <sz val="18"/>
        <color theme="1"/>
        <rFont val="Times New Roman"/>
        <family val="1"/>
      </rPr>
      <t>2024</t>
    </r>
    <r>
      <rPr>
        <sz val="18"/>
        <color theme="1"/>
        <rFont val="方正小标宋简体"/>
        <family val="3"/>
        <charset val="134"/>
      </rPr>
      <t>年</t>
    </r>
    <r>
      <rPr>
        <sz val="18"/>
        <color theme="1"/>
        <rFont val="Times New Roman"/>
        <family val="1"/>
      </rPr>
      <t>10</t>
    </r>
    <r>
      <rPr>
        <sz val="18"/>
        <color theme="1"/>
        <rFont val="方正小标宋简体"/>
        <family val="3"/>
        <charset val="134"/>
      </rPr>
      <t>月份居家养老服务补贴
(低保、五保、失独)发放汇总表</t>
    </r>
    <phoneticPr fontId="5" type="noConversion"/>
  </si>
  <si>
    <t>怀远县常坟镇阳光护理院</t>
    <phoneticPr fontId="5" type="noConversion"/>
  </si>
  <si>
    <r>
      <rPr>
        <sz val="14"/>
        <color theme="1"/>
        <rFont val="宋体"/>
        <family val="3"/>
        <charset val="134"/>
      </rPr>
      <t>填报单位（盖章）：县民政局</t>
    </r>
    <r>
      <rPr>
        <sz val="14"/>
        <color theme="1"/>
        <rFont val="Times New Roman"/>
        <family val="1"/>
      </rPr>
      <t xml:space="preserve">                             </t>
    </r>
    <r>
      <rPr>
        <sz val="14"/>
        <color theme="1"/>
        <rFont val="宋体"/>
        <family val="3"/>
        <charset val="134"/>
      </rPr>
      <t>时间：</t>
    </r>
    <r>
      <rPr>
        <sz val="14"/>
        <color theme="1"/>
        <rFont val="Times New Roman"/>
        <family val="1"/>
      </rPr>
      <t>2024</t>
    </r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Times New Roman"/>
        <family val="1"/>
      </rPr>
      <t>10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15</t>
    </r>
    <r>
      <rPr>
        <sz val="14"/>
        <color theme="1"/>
        <rFont val="宋体"/>
        <family val="3"/>
        <charset val="134"/>
      </rPr>
      <t>日</t>
    </r>
    <phoneticPr fontId="5" type="noConversion"/>
  </si>
  <si>
    <r>
      <rPr>
        <sz val="14"/>
        <color theme="1"/>
        <rFont val="宋体"/>
        <family val="3"/>
        <charset val="134"/>
      </rPr>
      <t>填报单位（盖章）：县民政局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宋体"/>
        <family val="3"/>
        <charset val="134"/>
      </rPr>
      <t>时间：</t>
    </r>
    <r>
      <rPr>
        <sz val="14"/>
        <color theme="1"/>
        <rFont val="Times New Roman"/>
        <family val="1"/>
      </rPr>
      <t>2024</t>
    </r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Times New Roman"/>
        <family val="1"/>
      </rPr>
      <t>10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15</t>
    </r>
    <r>
      <rPr>
        <sz val="14"/>
        <color theme="1"/>
        <rFont val="宋体"/>
        <family val="3"/>
        <charset val="134"/>
      </rPr>
      <t>日</t>
    </r>
    <phoneticPr fontId="5" type="noConversion"/>
  </si>
  <si>
    <t>怀远县2024年10月份居家养老服务补贴
(敬老院)发放汇总表</t>
    <phoneticPr fontId="5" type="noConversion"/>
  </si>
  <si>
    <r>
      <t xml:space="preserve"> 时间：</t>
    </r>
    <r>
      <rPr>
        <sz val="14"/>
        <color theme="1"/>
        <rFont val="Times New Roman"/>
        <family val="1"/>
      </rPr>
      <t>2024</t>
    </r>
    <r>
      <rPr>
        <sz val="14"/>
        <color theme="1"/>
        <rFont val="宋体"/>
        <family val="3"/>
        <charset val="134"/>
        <scheme val="minor"/>
      </rPr>
      <t>年</t>
    </r>
    <r>
      <rPr>
        <sz val="14"/>
        <color theme="1"/>
        <rFont val="Times New Roman"/>
        <family val="1"/>
      </rPr>
      <t>10</t>
    </r>
    <r>
      <rPr>
        <sz val="14"/>
        <color theme="1"/>
        <rFont val="宋体"/>
        <family val="3"/>
        <charset val="134"/>
        <scheme val="minor"/>
      </rPr>
      <t>月</t>
    </r>
    <r>
      <rPr>
        <sz val="14"/>
        <color theme="1"/>
        <rFont val="Times New Roman"/>
        <family val="1"/>
      </rPr>
      <t>15</t>
    </r>
    <r>
      <rPr>
        <sz val="14"/>
        <color theme="1"/>
        <rFont val="宋体"/>
        <family val="3"/>
        <charset val="134"/>
        <scheme val="minor"/>
      </rPr>
      <t>日</t>
    </r>
    <phoneticPr fontId="5" type="noConversion"/>
  </si>
  <si>
    <t>怀远县2024年10份居家养老服务补贴
(公建民营)发放汇总表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</si>
</sst>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方正小标宋简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4"/>
      <color theme="1"/>
      <name val="Times New Roman"/>
      <family val="3"/>
      <charset val="134"/>
    </font>
    <font>
      <sz val="14"/>
      <color theme="1"/>
      <name val="华文楷体"/>
      <family val="3"/>
      <charset val="134"/>
    </font>
    <font>
      <sz val="16"/>
      <color theme="1"/>
      <name val="Times New Roman"/>
      <family val="1"/>
    </font>
    <font>
      <sz val="16"/>
      <name val="Times New Roman"/>
      <family val="1"/>
    </font>
    <font>
      <sz val="18"/>
      <color theme="1"/>
      <name val="Times New Roman"/>
      <family val="1"/>
    </font>
    <font>
      <sz val="18"/>
      <color theme="1"/>
      <name val="方正小标宋简体"/>
      <family val="3"/>
      <charset val="134"/>
    </font>
    <font>
      <sz val="1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13" workbookViewId="0">
      <selection activeCell="A28" sqref="A28:E28"/>
    </sheetView>
  </sheetViews>
  <sheetFormatPr defaultColWidth="9" defaultRowHeight="13.5" x14ac:dyDescent="0.15"/>
  <cols>
    <col min="1" max="1" width="10.25" style="1" customWidth="1"/>
    <col min="2" max="2" width="18.875" style="1" customWidth="1"/>
    <col min="3" max="3" width="18.5" style="1" customWidth="1"/>
    <col min="4" max="4" width="19.25" style="1" customWidth="1"/>
    <col min="5" max="5" width="12" style="1" customWidth="1"/>
    <col min="6" max="16384" width="9" style="1"/>
  </cols>
  <sheetData>
    <row r="1" spans="1:5" ht="12" customHeight="1" x14ac:dyDescent="0.15">
      <c r="A1" s="3" t="s">
        <v>0</v>
      </c>
      <c r="B1" s="3"/>
      <c r="C1" s="3"/>
      <c r="D1" s="3"/>
      <c r="E1" s="3"/>
    </row>
    <row r="2" spans="1:5" ht="51" customHeight="1" x14ac:dyDescent="0.15">
      <c r="A2" s="20" t="s">
        <v>39</v>
      </c>
      <c r="B2" s="21"/>
      <c r="C2" s="21"/>
      <c r="D2" s="21"/>
      <c r="E2" s="21"/>
    </row>
    <row r="3" spans="1:5" s="2" customFormat="1" ht="24" customHeight="1" x14ac:dyDescent="0.15">
      <c r="A3" s="22" t="s">
        <v>42</v>
      </c>
      <c r="B3" s="23"/>
      <c r="C3" s="23"/>
      <c r="D3" s="23"/>
      <c r="E3" s="23"/>
    </row>
    <row r="4" spans="1:5" s="2" customFormat="1" ht="24" customHeight="1" x14ac:dyDescent="0.15">
      <c r="A4" s="11" t="s">
        <v>37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5" s="2" customFormat="1" ht="24" customHeight="1" x14ac:dyDescent="0.15">
      <c r="A5" s="14">
        <v>1</v>
      </c>
      <c r="B5" s="12" t="s">
        <v>6</v>
      </c>
      <c r="C5" s="14">
        <v>407</v>
      </c>
      <c r="D5" s="14">
        <f>C5*100</f>
        <v>40700</v>
      </c>
      <c r="E5" s="10"/>
    </row>
    <row r="6" spans="1:5" s="2" customFormat="1" ht="24" customHeight="1" x14ac:dyDescent="0.15">
      <c r="A6" s="14">
        <v>2</v>
      </c>
      <c r="B6" s="12" t="s">
        <v>7</v>
      </c>
      <c r="C6" s="14">
        <v>163</v>
      </c>
      <c r="D6" s="14">
        <f t="shared" ref="D6:D26" si="0">C6*100</f>
        <v>16300</v>
      </c>
      <c r="E6" s="10"/>
    </row>
    <row r="7" spans="1:5" s="2" customFormat="1" ht="24" customHeight="1" x14ac:dyDescent="0.15">
      <c r="A7" s="14">
        <v>3</v>
      </c>
      <c r="B7" s="12" t="s">
        <v>8</v>
      </c>
      <c r="C7" s="14">
        <v>550</v>
      </c>
      <c r="D7" s="18">
        <f t="shared" si="0"/>
        <v>55000</v>
      </c>
      <c r="E7" s="10"/>
    </row>
    <row r="8" spans="1:5" s="2" customFormat="1" ht="24" customHeight="1" x14ac:dyDescent="0.15">
      <c r="A8" s="14">
        <v>4</v>
      </c>
      <c r="B8" s="12" t="s">
        <v>9</v>
      </c>
      <c r="C8" s="14">
        <v>607</v>
      </c>
      <c r="D8" s="18">
        <f t="shared" si="0"/>
        <v>60700</v>
      </c>
      <c r="E8" s="10"/>
    </row>
    <row r="9" spans="1:5" s="2" customFormat="1" ht="24" customHeight="1" x14ac:dyDescent="0.15">
      <c r="A9" s="14">
        <v>5</v>
      </c>
      <c r="B9" s="12" t="s">
        <v>10</v>
      </c>
      <c r="C9" s="14">
        <v>303</v>
      </c>
      <c r="D9" s="14">
        <f t="shared" si="0"/>
        <v>30300</v>
      </c>
      <c r="E9" s="10"/>
    </row>
    <row r="10" spans="1:5" s="2" customFormat="1" ht="24" customHeight="1" x14ac:dyDescent="0.15">
      <c r="A10" s="14">
        <v>6</v>
      </c>
      <c r="B10" s="12" t="s">
        <v>11</v>
      </c>
      <c r="C10" s="14">
        <v>426</v>
      </c>
      <c r="D10" s="14">
        <f t="shared" si="0"/>
        <v>42600</v>
      </c>
      <c r="E10" s="10"/>
    </row>
    <row r="11" spans="1:5" s="2" customFormat="1" ht="24" customHeight="1" x14ac:dyDescent="0.15">
      <c r="A11" s="14">
        <v>7</v>
      </c>
      <c r="B11" s="12" t="s">
        <v>12</v>
      </c>
      <c r="C11" s="14">
        <v>578</v>
      </c>
      <c r="D11" s="14">
        <f t="shared" si="0"/>
        <v>57800</v>
      </c>
      <c r="E11" s="10"/>
    </row>
    <row r="12" spans="1:5" s="2" customFormat="1" ht="24" customHeight="1" x14ac:dyDescent="0.15">
      <c r="A12" s="14">
        <v>8</v>
      </c>
      <c r="B12" s="12" t="s">
        <v>13</v>
      </c>
      <c r="C12" s="14">
        <v>573</v>
      </c>
      <c r="D12" s="14">
        <f t="shared" si="0"/>
        <v>57300</v>
      </c>
      <c r="E12" s="10"/>
    </row>
    <row r="13" spans="1:5" s="2" customFormat="1" ht="24" customHeight="1" x14ac:dyDescent="0.15">
      <c r="A13" s="14">
        <v>9</v>
      </c>
      <c r="B13" s="12" t="s">
        <v>14</v>
      </c>
      <c r="C13" s="14">
        <v>347</v>
      </c>
      <c r="D13" s="14">
        <f t="shared" si="0"/>
        <v>34700</v>
      </c>
      <c r="E13" s="10"/>
    </row>
    <row r="14" spans="1:5" s="2" customFormat="1" ht="24" customHeight="1" x14ac:dyDescent="0.15">
      <c r="A14" s="14">
        <v>10</v>
      </c>
      <c r="B14" s="12" t="s">
        <v>15</v>
      </c>
      <c r="C14" s="14">
        <v>685</v>
      </c>
      <c r="D14" s="18">
        <f t="shared" si="0"/>
        <v>68500</v>
      </c>
      <c r="E14" s="10"/>
    </row>
    <row r="15" spans="1:5" s="2" customFormat="1" ht="24" customHeight="1" x14ac:dyDescent="0.15">
      <c r="A15" s="14">
        <v>11</v>
      </c>
      <c r="B15" s="12" t="s">
        <v>16</v>
      </c>
      <c r="C15" s="18">
        <v>393</v>
      </c>
      <c r="D15" s="14">
        <f t="shared" si="0"/>
        <v>39300</v>
      </c>
      <c r="E15" s="10"/>
    </row>
    <row r="16" spans="1:5" s="2" customFormat="1" ht="24" customHeight="1" x14ac:dyDescent="0.15">
      <c r="A16" s="14">
        <v>12</v>
      </c>
      <c r="B16" s="12" t="s">
        <v>17</v>
      </c>
      <c r="C16" s="18">
        <v>395</v>
      </c>
      <c r="D16" s="14">
        <f t="shared" si="0"/>
        <v>39500</v>
      </c>
      <c r="E16" s="10"/>
    </row>
    <row r="17" spans="1:5" s="2" customFormat="1" ht="24" customHeight="1" x14ac:dyDescent="0.15">
      <c r="A17" s="14">
        <v>13</v>
      </c>
      <c r="B17" s="12" t="s">
        <v>18</v>
      </c>
      <c r="C17" s="14">
        <v>293</v>
      </c>
      <c r="D17" s="14">
        <f t="shared" si="0"/>
        <v>29300</v>
      </c>
      <c r="E17" s="10"/>
    </row>
    <row r="18" spans="1:5" s="2" customFormat="1" ht="24" customHeight="1" x14ac:dyDescent="0.15">
      <c r="A18" s="14">
        <v>14</v>
      </c>
      <c r="B18" s="12" t="s">
        <v>19</v>
      </c>
      <c r="C18" s="14">
        <v>4</v>
      </c>
      <c r="D18" s="14">
        <f t="shared" si="0"/>
        <v>400</v>
      </c>
      <c r="E18" s="10"/>
    </row>
    <row r="19" spans="1:5" s="2" customFormat="1" ht="24" customHeight="1" x14ac:dyDescent="0.15">
      <c r="A19" s="14">
        <v>15</v>
      </c>
      <c r="B19" s="12" t="s">
        <v>20</v>
      </c>
      <c r="C19" s="14">
        <v>653</v>
      </c>
      <c r="D19" s="18">
        <f t="shared" si="0"/>
        <v>65300</v>
      </c>
      <c r="E19" s="10"/>
    </row>
    <row r="20" spans="1:5" s="2" customFormat="1" ht="24" customHeight="1" x14ac:dyDescent="0.15">
      <c r="A20" s="14">
        <v>16</v>
      </c>
      <c r="B20" s="12" t="s">
        <v>21</v>
      </c>
      <c r="C20" s="14">
        <v>343</v>
      </c>
      <c r="D20" s="18">
        <f t="shared" si="0"/>
        <v>34300</v>
      </c>
      <c r="E20" s="10"/>
    </row>
    <row r="21" spans="1:5" s="2" customFormat="1" ht="24" customHeight="1" x14ac:dyDescent="0.15">
      <c r="A21" s="14">
        <v>17</v>
      </c>
      <c r="B21" s="12" t="s">
        <v>22</v>
      </c>
      <c r="C21" s="14">
        <v>587</v>
      </c>
      <c r="D21" s="18">
        <f t="shared" si="0"/>
        <v>58700</v>
      </c>
      <c r="E21" s="10"/>
    </row>
    <row r="22" spans="1:5" s="2" customFormat="1" ht="24" customHeight="1" x14ac:dyDescent="0.15">
      <c r="A22" s="14">
        <v>18</v>
      </c>
      <c r="B22" s="12" t="s">
        <v>23</v>
      </c>
      <c r="C22" s="14">
        <v>453</v>
      </c>
      <c r="D22" s="14">
        <f t="shared" si="0"/>
        <v>45300</v>
      </c>
      <c r="E22" s="10"/>
    </row>
    <row r="23" spans="1:5" s="2" customFormat="1" ht="24" customHeight="1" x14ac:dyDescent="0.15">
      <c r="A23" s="14">
        <v>19</v>
      </c>
      <c r="B23" s="12" t="s">
        <v>24</v>
      </c>
      <c r="C23" s="14">
        <v>135</v>
      </c>
      <c r="D23" s="14">
        <f t="shared" si="0"/>
        <v>13500</v>
      </c>
      <c r="E23" s="10"/>
    </row>
    <row r="24" spans="1:5" s="2" customFormat="1" ht="24" customHeight="1" x14ac:dyDescent="0.15">
      <c r="A24" s="14">
        <v>20</v>
      </c>
      <c r="B24" s="12" t="s">
        <v>25</v>
      </c>
      <c r="C24" s="14">
        <v>288</v>
      </c>
      <c r="D24" s="14">
        <f t="shared" si="0"/>
        <v>28800</v>
      </c>
      <c r="E24" s="10"/>
    </row>
    <row r="25" spans="1:5" s="2" customFormat="1" ht="24" customHeight="1" x14ac:dyDescent="0.15">
      <c r="A25" s="14">
        <v>21</v>
      </c>
      <c r="B25" s="12" t="s">
        <v>26</v>
      </c>
      <c r="C25" s="14">
        <v>359</v>
      </c>
      <c r="D25" s="14">
        <f t="shared" si="0"/>
        <v>35900</v>
      </c>
      <c r="E25" s="10"/>
    </row>
    <row r="26" spans="1:5" s="2" customFormat="1" ht="24" customHeight="1" x14ac:dyDescent="0.15">
      <c r="A26" s="14">
        <v>22</v>
      </c>
      <c r="B26" s="13" t="s">
        <v>27</v>
      </c>
      <c r="C26" s="14">
        <v>153</v>
      </c>
      <c r="D26" s="14">
        <f t="shared" si="0"/>
        <v>15300</v>
      </c>
      <c r="E26" s="10"/>
    </row>
    <row r="27" spans="1:5" s="2" customFormat="1" ht="24" customHeight="1" x14ac:dyDescent="0.15">
      <c r="A27" s="24" t="s">
        <v>38</v>
      </c>
      <c r="B27" s="25"/>
      <c r="C27" s="14">
        <f>SUM(C5:C26)</f>
        <v>8695</v>
      </c>
      <c r="D27" s="14">
        <f>SUM(D5:D26)</f>
        <v>869500</v>
      </c>
      <c r="E27" s="10"/>
    </row>
    <row r="28" spans="1:5" ht="52.5" customHeight="1" x14ac:dyDescent="0.15">
      <c r="A28" s="26"/>
      <c r="B28" s="26"/>
      <c r="C28" s="26"/>
      <c r="D28" s="26"/>
      <c r="E28" s="26"/>
    </row>
  </sheetData>
  <mergeCells count="4">
    <mergeCell ref="A2:E2"/>
    <mergeCell ref="A3:E3"/>
    <mergeCell ref="A27:B27"/>
    <mergeCell ref="A28:E28"/>
  </mergeCells>
  <phoneticPr fontId="5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10" workbookViewId="0">
      <selection activeCell="A23" sqref="A23:E23"/>
    </sheetView>
  </sheetViews>
  <sheetFormatPr defaultColWidth="9" defaultRowHeight="14.25" x14ac:dyDescent="0.15"/>
  <cols>
    <col min="1" max="1" width="10" style="8" customWidth="1"/>
    <col min="2" max="2" width="14.25" style="8" customWidth="1"/>
    <col min="3" max="4" width="17.875" style="8" customWidth="1"/>
    <col min="5" max="5" width="14.875" style="8" customWidth="1"/>
    <col min="6" max="16384" width="9" style="8"/>
  </cols>
  <sheetData>
    <row r="1" spans="1:5" ht="21" customHeight="1" x14ac:dyDescent="0.15">
      <c r="A1" s="3" t="s">
        <v>0</v>
      </c>
      <c r="B1" s="3"/>
      <c r="C1" s="3"/>
      <c r="D1" s="3"/>
    </row>
    <row r="2" spans="1:5" ht="53.1" customHeight="1" x14ac:dyDescent="0.15">
      <c r="A2" s="20" t="s">
        <v>43</v>
      </c>
      <c r="B2" s="20"/>
      <c r="C2" s="20"/>
      <c r="D2" s="20"/>
      <c r="E2" s="20"/>
    </row>
    <row r="3" spans="1:5" ht="42" customHeight="1" x14ac:dyDescent="0.15">
      <c r="A3" s="22" t="s">
        <v>41</v>
      </c>
      <c r="B3" s="23"/>
      <c r="C3" s="23"/>
      <c r="D3" s="23"/>
      <c r="E3" s="23"/>
    </row>
    <row r="4" spans="1:5" ht="30" customHeight="1" x14ac:dyDescent="0.15">
      <c r="A4" s="11" t="s">
        <v>1</v>
      </c>
      <c r="B4" s="11" t="s">
        <v>29</v>
      </c>
      <c r="C4" s="11" t="s">
        <v>30</v>
      </c>
      <c r="D4" s="11" t="s">
        <v>31</v>
      </c>
      <c r="E4" s="11" t="s">
        <v>5</v>
      </c>
    </row>
    <row r="5" spans="1:5" ht="24.95" customHeight="1" x14ac:dyDescent="0.15">
      <c r="A5" s="14">
        <v>1</v>
      </c>
      <c r="B5" s="15" t="s">
        <v>6</v>
      </c>
      <c r="C5" s="14">
        <v>29</v>
      </c>
      <c r="D5" s="14">
        <f>C5*100</f>
        <v>2900</v>
      </c>
      <c r="E5" s="9"/>
    </row>
    <row r="6" spans="1:5" ht="24.95" customHeight="1" x14ac:dyDescent="0.15">
      <c r="A6" s="17">
        <v>2</v>
      </c>
      <c r="B6" s="16" t="s">
        <v>8</v>
      </c>
      <c r="C6" s="14">
        <v>53</v>
      </c>
      <c r="D6" s="14">
        <f t="shared" ref="D6:D21" si="0">C6*100</f>
        <v>5300</v>
      </c>
      <c r="E6" s="9"/>
    </row>
    <row r="7" spans="1:5" ht="24.95" customHeight="1" x14ac:dyDescent="0.15">
      <c r="A7" s="17">
        <v>3</v>
      </c>
      <c r="B7" s="16" t="s">
        <v>10</v>
      </c>
      <c r="C7" s="14">
        <v>16</v>
      </c>
      <c r="D7" s="14">
        <f t="shared" si="0"/>
        <v>1600</v>
      </c>
      <c r="E7" s="9"/>
    </row>
    <row r="8" spans="1:5" ht="24.95" customHeight="1" x14ac:dyDescent="0.15">
      <c r="A8" s="17">
        <v>4</v>
      </c>
      <c r="B8" s="16" t="s">
        <v>11</v>
      </c>
      <c r="C8" s="14">
        <v>21</v>
      </c>
      <c r="D8" s="14">
        <f t="shared" si="0"/>
        <v>2100</v>
      </c>
      <c r="E8" s="9"/>
    </row>
    <row r="9" spans="1:5" ht="24.95" customHeight="1" x14ac:dyDescent="0.15">
      <c r="A9" s="17">
        <v>5</v>
      </c>
      <c r="B9" s="16" t="s">
        <v>12</v>
      </c>
      <c r="C9" s="14">
        <v>12</v>
      </c>
      <c r="D9" s="14">
        <f t="shared" si="0"/>
        <v>1200</v>
      </c>
      <c r="E9" s="9"/>
    </row>
    <row r="10" spans="1:5" ht="24.95" customHeight="1" x14ac:dyDescent="0.15">
      <c r="A10" s="17">
        <v>6</v>
      </c>
      <c r="B10" s="16" t="s">
        <v>13</v>
      </c>
      <c r="C10" s="14">
        <v>51</v>
      </c>
      <c r="D10" s="14">
        <f t="shared" si="0"/>
        <v>5100</v>
      </c>
      <c r="E10" s="9"/>
    </row>
    <row r="11" spans="1:5" ht="24.95" customHeight="1" x14ac:dyDescent="0.15">
      <c r="A11" s="17">
        <v>7</v>
      </c>
      <c r="B11" s="16" t="s">
        <v>14</v>
      </c>
      <c r="C11" s="14">
        <v>19</v>
      </c>
      <c r="D11" s="14">
        <f t="shared" si="0"/>
        <v>1900</v>
      </c>
      <c r="E11" s="9"/>
    </row>
    <row r="12" spans="1:5" ht="24.95" customHeight="1" x14ac:dyDescent="0.15">
      <c r="A12" s="17">
        <v>8</v>
      </c>
      <c r="B12" s="16" t="s">
        <v>15</v>
      </c>
      <c r="C12" s="14">
        <v>30</v>
      </c>
      <c r="D12" s="14">
        <f t="shared" si="0"/>
        <v>3000</v>
      </c>
      <c r="E12" s="9"/>
    </row>
    <row r="13" spans="1:5" ht="24.95" customHeight="1" x14ac:dyDescent="0.15">
      <c r="A13" s="17">
        <v>9</v>
      </c>
      <c r="B13" s="16" t="s">
        <v>16</v>
      </c>
      <c r="C13" s="18">
        <v>20</v>
      </c>
      <c r="D13" s="14">
        <f t="shared" si="0"/>
        <v>2000</v>
      </c>
      <c r="E13" s="9"/>
    </row>
    <row r="14" spans="1:5" ht="24.95" customHeight="1" x14ac:dyDescent="0.15">
      <c r="A14" s="17">
        <v>10</v>
      </c>
      <c r="B14" s="16" t="s">
        <v>17</v>
      </c>
      <c r="C14" s="14">
        <v>33</v>
      </c>
      <c r="D14" s="14">
        <f t="shared" si="0"/>
        <v>3300</v>
      </c>
      <c r="E14" s="9"/>
    </row>
    <row r="15" spans="1:5" ht="24.95" customHeight="1" x14ac:dyDescent="0.15">
      <c r="A15" s="17">
        <v>11</v>
      </c>
      <c r="B15" s="16" t="s">
        <v>18</v>
      </c>
      <c r="C15" s="14">
        <v>41</v>
      </c>
      <c r="D15" s="14">
        <f t="shared" si="0"/>
        <v>4100</v>
      </c>
      <c r="E15" s="9"/>
    </row>
    <row r="16" spans="1:5" ht="24.95" customHeight="1" x14ac:dyDescent="0.15">
      <c r="A16" s="17">
        <v>12</v>
      </c>
      <c r="B16" s="16" t="s">
        <v>20</v>
      </c>
      <c r="C16" s="14">
        <v>11</v>
      </c>
      <c r="D16" s="14">
        <f t="shared" si="0"/>
        <v>1100</v>
      </c>
      <c r="E16" s="9"/>
    </row>
    <row r="17" spans="1:5" ht="24.95" customHeight="1" x14ac:dyDescent="0.15">
      <c r="A17" s="17">
        <v>13</v>
      </c>
      <c r="B17" s="16" t="s">
        <v>21</v>
      </c>
      <c r="C17" s="14">
        <v>24</v>
      </c>
      <c r="D17" s="14">
        <f t="shared" si="0"/>
        <v>2400</v>
      </c>
      <c r="E17" s="9"/>
    </row>
    <row r="18" spans="1:5" ht="24.95" customHeight="1" x14ac:dyDescent="0.15">
      <c r="A18" s="17">
        <v>14</v>
      </c>
      <c r="B18" s="16" t="s">
        <v>22</v>
      </c>
      <c r="C18" s="14">
        <v>25</v>
      </c>
      <c r="D18" s="14">
        <f t="shared" si="0"/>
        <v>2500</v>
      </c>
      <c r="E18" s="9"/>
    </row>
    <row r="19" spans="1:5" ht="24.95" customHeight="1" x14ac:dyDescent="0.15">
      <c r="A19" s="17">
        <v>15</v>
      </c>
      <c r="B19" s="16" t="s">
        <v>23</v>
      </c>
      <c r="C19" s="14">
        <v>17</v>
      </c>
      <c r="D19" s="14">
        <f t="shared" si="0"/>
        <v>1700</v>
      </c>
      <c r="E19" s="9"/>
    </row>
    <row r="20" spans="1:5" ht="24.95" customHeight="1" x14ac:dyDescent="0.15">
      <c r="A20" s="17">
        <v>16</v>
      </c>
      <c r="B20" s="16" t="s">
        <v>25</v>
      </c>
      <c r="C20" s="14">
        <v>14</v>
      </c>
      <c r="D20" s="14">
        <f t="shared" si="0"/>
        <v>1400</v>
      </c>
      <c r="E20" s="9"/>
    </row>
    <row r="21" spans="1:5" ht="24.95" customHeight="1" x14ac:dyDescent="0.15">
      <c r="A21" s="17">
        <v>17</v>
      </c>
      <c r="B21" s="16" t="s">
        <v>26</v>
      </c>
      <c r="C21" s="14">
        <v>22</v>
      </c>
      <c r="D21" s="14">
        <f t="shared" si="0"/>
        <v>2200</v>
      </c>
      <c r="E21" s="9"/>
    </row>
    <row r="22" spans="1:5" ht="36" customHeight="1" x14ac:dyDescent="0.15">
      <c r="A22" s="27" t="s">
        <v>36</v>
      </c>
      <c r="B22" s="27"/>
      <c r="C22" s="17">
        <f>SUM(C5:C21)</f>
        <v>438</v>
      </c>
      <c r="D22" s="14">
        <f>SUM(D5:D21)</f>
        <v>43800</v>
      </c>
      <c r="E22" s="9"/>
    </row>
    <row r="23" spans="1:5" ht="52.5" customHeight="1" x14ac:dyDescent="0.15">
      <c r="A23" s="26"/>
      <c r="B23" s="26"/>
      <c r="C23" s="26"/>
      <c r="D23" s="26"/>
      <c r="E23" s="26"/>
    </row>
  </sheetData>
  <mergeCells count="4">
    <mergeCell ref="A2:E2"/>
    <mergeCell ref="A3:E3"/>
    <mergeCell ref="A22:B22"/>
    <mergeCell ref="A23:E23"/>
  </mergeCells>
  <phoneticPr fontId="5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workbookViewId="0">
      <selection activeCell="C39" sqref="C39"/>
    </sheetView>
  </sheetViews>
  <sheetFormatPr defaultColWidth="9" defaultRowHeight="13.5" x14ac:dyDescent="0.15"/>
  <cols>
    <col min="1" max="1" width="6.875" style="1" customWidth="1"/>
    <col min="2" max="2" width="28.75" style="1" customWidth="1"/>
    <col min="3" max="4" width="12.5" style="1" customWidth="1"/>
    <col min="5" max="5" width="15.5" style="1" customWidth="1"/>
    <col min="6" max="8" width="9" style="1"/>
    <col min="9" max="9" width="10.875" style="1" customWidth="1"/>
    <col min="10" max="16384" width="9" style="1"/>
  </cols>
  <sheetData>
    <row r="1" spans="1:9" ht="12" customHeight="1" x14ac:dyDescent="0.15">
      <c r="A1" s="3" t="s">
        <v>0</v>
      </c>
      <c r="B1" s="3"/>
      <c r="C1" s="3"/>
      <c r="D1" s="3"/>
      <c r="E1" s="3"/>
    </row>
    <row r="2" spans="1:9" ht="86.1" customHeight="1" x14ac:dyDescent="0.15">
      <c r="A2" s="20" t="s">
        <v>45</v>
      </c>
      <c r="B2" s="20"/>
      <c r="C2" s="20"/>
      <c r="D2" s="20"/>
      <c r="E2" s="20"/>
    </row>
    <row r="3" spans="1:9" s="2" customFormat="1" ht="33" customHeight="1" x14ac:dyDescent="0.15">
      <c r="A3" s="4" t="s">
        <v>32</v>
      </c>
      <c r="B3" s="4"/>
      <c r="C3" s="4"/>
      <c r="D3" s="28" t="s">
        <v>44</v>
      </c>
      <c r="E3" s="29"/>
    </row>
    <row r="4" spans="1:9" s="2" customFormat="1" ht="24" customHeight="1" x14ac:dyDescent="0.15">
      <c r="A4" s="11" t="s">
        <v>1</v>
      </c>
      <c r="B4" s="11" t="s">
        <v>33</v>
      </c>
      <c r="C4" s="11" t="s">
        <v>30</v>
      </c>
      <c r="D4" s="11" t="s">
        <v>31</v>
      </c>
      <c r="E4" s="11" t="s">
        <v>5</v>
      </c>
      <c r="H4" s="4"/>
    </row>
    <row r="5" spans="1:9" s="2" customFormat="1" ht="24" customHeight="1" x14ac:dyDescent="0.15">
      <c r="A5" s="14">
        <v>1</v>
      </c>
      <c r="B5" s="19" t="s">
        <v>34</v>
      </c>
      <c r="C5" s="14">
        <v>46</v>
      </c>
      <c r="D5" s="14">
        <f>C5*100</f>
        <v>4600</v>
      </c>
      <c r="E5" s="6"/>
      <c r="I5" s="4"/>
    </row>
    <row r="6" spans="1:9" s="2" customFormat="1" ht="24" customHeight="1" x14ac:dyDescent="0.15">
      <c r="A6" s="14">
        <v>2</v>
      </c>
      <c r="B6" s="19" t="s">
        <v>35</v>
      </c>
      <c r="C6" s="14">
        <v>22</v>
      </c>
      <c r="D6" s="14">
        <f>C6*100</f>
        <v>2200</v>
      </c>
      <c r="E6" s="6"/>
    </row>
    <row r="7" spans="1:9" s="2" customFormat="1" ht="24" customHeight="1" x14ac:dyDescent="0.15">
      <c r="A7" s="5"/>
      <c r="B7" s="19" t="s">
        <v>40</v>
      </c>
      <c r="C7" s="14">
        <v>6</v>
      </c>
      <c r="D7" s="14">
        <v>600</v>
      </c>
      <c r="E7" s="6"/>
    </row>
    <row r="8" spans="1:9" s="2" customFormat="1" ht="24" customHeight="1" x14ac:dyDescent="0.15">
      <c r="A8" s="5"/>
      <c r="B8" s="7"/>
      <c r="C8" s="14"/>
      <c r="D8" s="14"/>
      <c r="E8" s="6"/>
    </row>
    <row r="9" spans="1:9" s="2" customFormat="1" ht="24" customHeight="1" x14ac:dyDescent="0.15">
      <c r="A9" s="5"/>
      <c r="B9" s="5"/>
      <c r="C9" s="14"/>
      <c r="D9" s="14"/>
      <c r="E9" s="6"/>
    </row>
    <row r="10" spans="1:9" s="2" customFormat="1" ht="24" customHeight="1" x14ac:dyDescent="0.15">
      <c r="A10" s="5"/>
      <c r="B10" s="5"/>
      <c r="C10" s="14"/>
      <c r="D10" s="14"/>
      <c r="E10" s="6"/>
    </row>
    <row r="11" spans="1:9" s="2" customFormat="1" ht="24" customHeight="1" x14ac:dyDescent="0.15">
      <c r="A11" s="5"/>
      <c r="B11" s="5"/>
      <c r="C11" s="14"/>
      <c r="D11" s="14"/>
      <c r="E11" s="6"/>
    </row>
    <row r="12" spans="1:9" s="2" customFormat="1" ht="24" customHeight="1" x14ac:dyDescent="0.15">
      <c r="A12" s="5"/>
      <c r="B12" s="5"/>
      <c r="C12" s="14"/>
      <c r="D12" s="14"/>
      <c r="E12" s="6"/>
    </row>
    <row r="13" spans="1:9" s="2" customFormat="1" ht="24" customHeight="1" x14ac:dyDescent="0.15">
      <c r="A13" s="5"/>
      <c r="B13" s="5"/>
      <c r="C13" s="14"/>
      <c r="D13" s="14"/>
      <c r="E13" s="6"/>
    </row>
    <row r="14" spans="1:9" s="2" customFormat="1" ht="24" customHeight="1" x14ac:dyDescent="0.15">
      <c r="A14" s="5"/>
      <c r="B14" s="5"/>
      <c r="C14" s="14"/>
      <c r="D14" s="14"/>
      <c r="E14" s="6"/>
    </row>
    <row r="15" spans="1:9" s="2" customFormat="1" ht="24" customHeight="1" x14ac:dyDescent="0.15">
      <c r="A15" s="5"/>
      <c r="B15" s="5"/>
      <c r="C15" s="14"/>
      <c r="D15" s="14"/>
      <c r="E15" s="6"/>
    </row>
    <row r="16" spans="1:9" s="2" customFormat="1" ht="24" customHeight="1" x14ac:dyDescent="0.15">
      <c r="A16" s="5"/>
      <c r="B16" s="5"/>
      <c r="C16" s="14"/>
      <c r="D16" s="14"/>
      <c r="E16" s="6"/>
    </row>
    <row r="17" spans="1:5" s="2" customFormat="1" ht="24" customHeight="1" x14ac:dyDescent="0.15">
      <c r="A17" s="5"/>
      <c r="B17" s="5"/>
      <c r="C17" s="14"/>
      <c r="D17" s="14"/>
      <c r="E17" s="6"/>
    </row>
    <row r="18" spans="1:5" s="2" customFormat="1" ht="24" customHeight="1" x14ac:dyDescent="0.15">
      <c r="A18" s="5"/>
      <c r="B18" s="5"/>
      <c r="C18" s="14"/>
      <c r="D18" s="14"/>
      <c r="E18" s="6"/>
    </row>
    <row r="19" spans="1:5" s="2" customFormat="1" ht="24" customHeight="1" x14ac:dyDescent="0.15">
      <c r="A19" s="5"/>
      <c r="B19" s="5"/>
      <c r="C19" s="14"/>
      <c r="D19" s="14"/>
      <c r="E19" s="6"/>
    </row>
    <row r="20" spans="1:5" s="2" customFormat="1" ht="24" customHeight="1" x14ac:dyDescent="0.15">
      <c r="A20" s="5"/>
      <c r="B20" s="5"/>
      <c r="C20" s="14"/>
      <c r="D20" s="14"/>
      <c r="E20" s="6"/>
    </row>
    <row r="21" spans="1:5" s="2" customFormat="1" ht="24" customHeight="1" x14ac:dyDescent="0.15">
      <c r="A21" s="5" t="s">
        <v>28</v>
      </c>
      <c r="B21" s="5"/>
      <c r="C21" s="14">
        <f>SUM(C5:C20)</f>
        <v>74</v>
      </c>
      <c r="D21" s="14">
        <f>SUM(D5:D20)</f>
        <v>7400</v>
      </c>
      <c r="E21" s="6"/>
    </row>
    <row r="22" spans="1:5" ht="52.5" customHeight="1" x14ac:dyDescent="0.15">
      <c r="A22" s="26"/>
      <c r="B22" s="26"/>
      <c r="C22" s="26"/>
      <c r="D22" s="26"/>
      <c r="E22" s="26"/>
    </row>
  </sheetData>
  <mergeCells count="3">
    <mergeCell ref="A2:E2"/>
    <mergeCell ref="A22:E22"/>
    <mergeCell ref="D3:E3"/>
  </mergeCells>
  <phoneticPr fontId="5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分散汇总</vt:lpstr>
      <vt:lpstr>集中汇总</vt:lpstr>
      <vt:lpstr>公建民营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</cp:lastModifiedBy>
  <cp:lastPrinted>2024-10-17T00:55:53Z</cp:lastPrinted>
  <dcterms:created xsi:type="dcterms:W3CDTF">2018-02-10T11:34:00Z</dcterms:created>
  <dcterms:modified xsi:type="dcterms:W3CDTF">2024-10-21T02:41:30Z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EC3448E03B7646E783E76EC447EC7A4B</vt:lpwstr>
  </property>
  <property fmtid="{D5CDD505-2E9C-101B-9397-08002B2CF9AE}" pid="5" name="commondata">
    <vt:lpwstr>eyJoZGlkIjoiOWMwMWY3NjFiMDA2MmNmN2RjODQ4MmFjNzllZDdhNGUifQ==</vt:lpwstr>
  </property>
</Properties>
</file>