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Sheet1!$A$4:$N$25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<sst xmlns="http://schemas.openxmlformats.org/spreadsheetml/2006/main" count="237" uniqueCount="134">
  <si>
    <t>怀远县2024年度衔接资金项目实施情况明细表</t>
  </si>
  <si>
    <t>序号</t>
  </si>
  <si>
    <t>项目名称</t>
  </si>
  <si>
    <t>项目类别</t>
  </si>
  <si>
    <t>建设性质</t>
  </si>
  <si>
    <t>实施地点</t>
  </si>
  <si>
    <t>责任单位和责任人</t>
  </si>
  <si>
    <t>建设任务</t>
  </si>
  <si>
    <t>计划投资金额（万元）</t>
  </si>
  <si>
    <t>实际完成金额（万元）</t>
  </si>
  <si>
    <t>绩效目标</t>
  </si>
  <si>
    <t>预定群众参与和联农带农机制</t>
  </si>
  <si>
    <t>项目完成情况</t>
  </si>
  <si>
    <t>产出指标</t>
  </si>
  <si>
    <t>效益指标</t>
  </si>
  <si>
    <t>满意度指标</t>
  </si>
  <si>
    <t>2024年怀远县特色产业发展补助项目</t>
  </si>
  <si>
    <t>产业发展</t>
  </si>
  <si>
    <t>新建项目</t>
  </si>
  <si>
    <t>白莲坡镇</t>
  </si>
  <si>
    <t>县农业农村局、阙飞</t>
  </si>
  <si>
    <t>支持我县糯稻产业发展，带动镇村扩大产业面积，推动基地建设，带动村集体经济发展和农户发展（包括脱贫人口和监测对象）。</t>
  </si>
  <si>
    <t>受益脱贫人口（或监测对象)数≥600人</t>
  </si>
  <si>
    <t>受益脱贫人口（或监测对象）数≥600人，带动脱贫人口（或监测对象）增加收入≥3万元</t>
  </si>
  <si>
    <t>受益脱贫人口（或监测对象）满意度≥98%</t>
  </si>
  <si>
    <t>通过召开村民代表会议，改善脱贫户（或监测对象）生产生活条件</t>
  </si>
  <si>
    <t>已完成</t>
  </si>
  <si>
    <t>2024年怀远县龙亢镇车间产业发展项目二期</t>
  </si>
  <si>
    <t>龙亢镇</t>
  </si>
  <si>
    <t>新建标准化厂房及相应配套设施</t>
  </si>
  <si>
    <t>新建车间≥18624平方</t>
  </si>
  <si>
    <t>受益脱贫人口（或监测对象）数≥74人，带动脱贫人口（或监测对象）增加收入≥8万元</t>
  </si>
  <si>
    <t>通过召开村民代表会议，确定新建该产业项目增加村集体经济收入，带动脱贫户（或监测对象）增收</t>
  </si>
  <si>
    <t>2024年怀远县荆山镇百里榴花民宿一期项目</t>
  </si>
  <si>
    <t>荆山镇</t>
  </si>
  <si>
    <t>新建室内住宿、餐饮、教育、休闲基地2000平方米，室外活动场地5000平方米。</t>
  </si>
  <si>
    <t>新建室内住宿、餐饮、教育、娱乐基地≥2000平方米，室外娱乐活动场地≥5000平方米，项目验收合格率≥100%</t>
  </si>
  <si>
    <t>受益脱贫人口（或监测对象）数≥247人，旅游产业带动增加脱贫人口（或监测对象）收入（总收入）≥15万元</t>
  </si>
  <si>
    <t>通过召开村民代表会议，引导脱贫户（或监测对象）发展旅游产业，持续增加收入</t>
  </si>
  <si>
    <t>未完成</t>
  </si>
  <si>
    <t>2024年怀远县古城镇乡村旅游发展项目</t>
  </si>
  <si>
    <t>古城镇</t>
  </si>
  <si>
    <t>投入资金规模≥2000万元</t>
  </si>
  <si>
    <t>受益脱贫人口（或监测对象）数≥2187人，带动脱贫人口（或监测对象）增加收入≥0.3万元</t>
  </si>
  <si>
    <t>通过召开村民代表会议，确定入股项目，增加村集体经济收入，带动脱贫户（或监测对象）就业增收</t>
  </si>
  <si>
    <t>2024年怀远县组织产业振兴项目</t>
  </si>
  <si>
    <t>万福镇</t>
  </si>
  <si>
    <t>县委组织部</t>
  </si>
  <si>
    <t>匹配每个村50万元资金，各村结合本地资源和特色，用于产业发展项目的实施。</t>
  </si>
  <si>
    <t>投入资金规模≥1505万元</t>
  </si>
  <si>
    <t>受益脱贫人口（或监测对象）数≥10000人，带动脱贫人口（或监测对象）增加收入≥1505万元</t>
  </si>
  <si>
    <t>2024年怀远县集中连片产业园建设项目</t>
  </si>
  <si>
    <t>新建车间≥10000平方</t>
  </si>
  <si>
    <t>受益脱贫人口（或监测对象）数≥500人，带动脱贫人口（或监测对象）增加收入≥3万元</t>
  </si>
  <si>
    <t>2024年怀远县万福镇回民新村刘庄路道路建设项目</t>
  </si>
  <si>
    <t>基础设施</t>
  </si>
  <si>
    <t>县委统战部、王蓓</t>
  </si>
  <si>
    <t>新建约800米长道路</t>
  </si>
  <si>
    <t>新建公路里程≥0.8公里，项目（工程）验收合格率≥100%</t>
  </si>
  <si>
    <t>受益脱贫人口（或监测对象）数≥74人</t>
  </si>
  <si>
    <t>通过召开村民代表会议，确定新改建该基础设施改善脱贫户（或监测对象）生产生活条件</t>
  </si>
  <si>
    <t>2024年怀远县万福镇少数民族发展项目</t>
  </si>
  <si>
    <t>新建约500米长道路</t>
  </si>
  <si>
    <t>新建公路里程≥0.39公里，项目（工程）验收合格率≥100%</t>
  </si>
  <si>
    <t>受益脱贫人口（或监测对象）数≥25人</t>
  </si>
  <si>
    <t>通过召开村民代表会议，确定新改建该基础设施改善脱贫群众生产生活条件</t>
  </si>
  <si>
    <t>2024年怀远县淝南镇以工代赈项目二号沟（张集村至双沟村）段清淤及护坡工程</t>
  </si>
  <si>
    <t>淝南镇</t>
  </si>
  <si>
    <t>县发改委、成德举</t>
  </si>
  <si>
    <t>清淤及护坡工程项目建设</t>
  </si>
  <si>
    <t>沟渠清淤≥3.52公里</t>
  </si>
  <si>
    <t>受益脱贫人口（或监测对象）数≥64人</t>
  </si>
  <si>
    <t>2024年怀远县易地扶贫搬迁补助项目</t>
  </si>
  <si>
    <t>就业帮扶</t>
  </si>
  <si>
    <t>补助项目</t>
  </si>
  <si>
    <t>各乡镇、街道</t>
  </si>
  <si>
    <t>以工代赈补助资金</t>
  </si>
  <si>
    <t>改善脱贫人口（监测对象）数≥100人生产生活环境</t>
  </si>
  <si>
    <t>受益脱贫人口（或监测对象）数≥100人</t>
  </si>
  <si>
    <t>通过召开村民代表会议，确定新建该项目实施，进一步改善脱贫人口（或监测对象）生产生活条件</t>
  </si>
  <si>
    <t>2024年怀远县基础设施建设项目</t>
  </si>
  <si>
    <t>基层设施</t>
  </si>
  <si>
    <t>新建17公里道路</t>
  </si>
  <si>
    <t>新建公路里程≥17公里，项目（工程）验收合格率≥100%</t>
  </si>
  <si>
    <t>受益脱贫人口（或监测对象）数≥2000人</t>
  </si>
  <si>
    <t>2024年怀远县石质山造林工程项目</t>
  </si>
  <si>
    <t>唐集镇</t>
  </si>
  <si>
    <t>县自然资源和规划局</t>
  </si>
  <si>
    <t>建设总规模约120亩,全部为石质山造林，包括林地清理、整地、割灌除草、挖穴、栽植、幼林抚育等</t>
  </si>
  <si>
    <t>工程设计使用年限≥20年</t>
  </si>
  <si>
    <t>改善周边居民人居环境</t>
  </si>
  <si>
    <t>2024年怀远县消费帮扶项目</t>
  </si>
  <si>
    <t>采取消费帮扶宣传方式进行项目补贴</t>
  </si>
  <si>
    <t>改善脱贫人口（监测对象）数≥200人生产生活环境</t>
  </si>
  <si>
    <t>2024年怀远县特色种养殖补助项目</t>
  </si>
  <si>
    <t>减少约1300户脱贫人口（或监测对象）特色种养殖支出</t>
  </si>
  <si>
    <t>户均补助标准≤3000元</t>
  </si>
  <si>
    <t>受益脱贫人口（或监测对象）数≥2500人，特色产业带动增加脱贫人口（或监测对象）收入（总收入）≥730万元</t>
  </si>
  <si>
    <t>通过召开村民代表会议，引导脱贫户（或监测对象）发展特色产业，持续增加收入</t>
  </si>
  <si>
    <t>2024年怀远县小额信贷贴息项目</t>
  </si>
  <si>
    <t>金融帮扶</t>
  </si>
  <si>
    <t>约2900户脱贫户（或监测对象）享受小额信贷贴息</t>
  </si>
  <si>
    <t>脱贫户（或监测对象）获得贷款金额≥700万元，小额贷款还款率≥100%，小额信贷贴息利率3.35%</t>
  </si>
  <si>
    <t>受益脱贫人口（或监测对象）数≥2900人</t>
  </si>
  <si>
    <t>通过召开村民代表会议，为贷款脱贫户（或监测对象）减少金融方面支出</t>
  </si>
  <si>
    <t>2024年怀远县雨露计划项目</t>
  </si>
  <si>
    <t>教育帮扶</t>
  </si>
  <si>
    <t>脱贫户（或监测对象）享受雨露计划资助</t>
  </si>
  <si>
    <t>资助 脱贫户（或监测对象）子女人数≥1800人， 脱贫户（或监测对象）子女生均资助标准≥3000元</t>
  </si>
  <si>
    <t>脱贫户（或监测对象）子女全程全部接受资助的比例≥98%</t>
  </si>
  <si>
    <t>受助学生满意度≥98%</t>
  </si>
  <si>
    <t>通过召开村民代表会议，减少脱贫户（或监测对象）学生家庭教育开支</t>
  </si>
  <si>
    <t>2024年怀远县乡村公益性岗位（人社局）项目</t>
  </si>
  <si>
    <t>县人社局、丁秀好</t>
  </si>
  <si>
    <t>约4300名脱贫户（或监测对象）劳动者在保洁、保绿、保安等辅助性就业岗位实现就业。</t>
  </si>
  <si>
    <t>享受公益性岗位补贴人数≥4300人</t>
  </si>
  <si>
    <t>发放公益性岗位补贴金额≥2700万元</t>
  </si>
  <si>
    <t>通过摸排符合条件的脱贫户（或监测对象），召开相关会议，为脱贫户（或监测对象）增加收入</t>
  </si>
  <si>
    <t>2024年怀远县外出务工人员交通补助项目</t>
  </si>
  <si>
    <t>受益脱贫户（或监测对象）数≥7800人</t>
  </si>
  <si>
    <t>享受外出务工人员交通补助人数≥7800人</t>
  </si>
  <si>
    <t>通过摸排符合条件的脱贫户（或监测对象），召开相关会议，为脱贫户（或监测对象）减少务工交通支出</t>
  </si>
  <si>
    <t>2024年怀远县乡村公益性岗位（交通局）项目</t>
  </si>
  <si>
    <t>县交通局、常兆武</t>
  </si>
  <si>
    <t>受益建档立卡脱贫人口（监测对象）数≥350人</t>
  </si>
  <si>
    <t>享受公益性岗位补贴人数≥700人</t>
  </si>
  <si>
    <t>发放公益性岗位补贴金额≥213万元</t>
  </si>
  <si>
    <t>2024年怀远县环境整治项目</t>
  </si>
  <si>
    <t>县城市管理局、肖家浩</t>
  </si>
  <si>
    <t>在全县范围内开展农村垃圾清理和收储运，涉及所有的镇村，提升农村人居环境治理水平。</t>
  </si>
  <si>
    <t>改善脱贫人口（监测对象）数≥4000人生产生活环境</t>
  </si>
  <si>
    <t>受益脱贫人口（或监测对象）数≥40000人</t>
  </si>
  <si>
    <t>通过召开村民代表会议，改善脱贫户（或监测对象）人居环境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</si>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</sst>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0" fontId="0" fillId="0" borderId="0" xfId="0" applyNumberFormat="1" applyFill="1">
      <alignment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附件1-5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7"/>
  <sheetViews>
    <sheetView tabSelected="1" zoomScale="85" zoomScaleNormal="85" workbookViewId="0">
      <selection activeCell="A1" sqref="A1:N2"/>
    </sheetView>
  </sheetViews>
  <sheetFormatPr defaultColWidth="9" defaultRowHeight="13.5"/>
  <cols>
    <col min="1" max="1" width="5.75" customWidth="1"/>
    <col min="2" max="2" width="13.25" customWidth="1"/>
    <col min="6" max="6" width="10.625" customWidth="1"/>
    <col min="7" max="7" width="23.375" customWidth="1"/>
    <col min="8" max="8" width="11.6083333333333" style="4" customWidth="1"/>
    <col min="9" max="9" width="12.6416666666667" style="5" customWidth="1"/>
    <col min="10" max="10" width="15.25" customWidth="1"/>
    <col min="11" max="11" width="13.75" customWidth="1"/>
    <col min="12" max="12" width="9" customWidth="1"/>
    <col min="13" max="13" width="26.375" customWidth="1"/>
    <col min="14" max="14" width="8.825" customWidth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17"/>
      <c r="J1" s="6"/>
      <c r="K1" s="6"/>
      <c r="L1" s="6"/>
      <c r="M1" s="6"/>
      <c r="N1" s="6"/>
    </row>
    <row r="2" spans="1:14">
      <c r="A2" s="6"/>
      <c r="B2" s="6"/>
      <c r="C2" s="6"/>
      <c r="D2" s="6"/>
      <c r="E2" s="6"/>
      <c r="F2" s="6"/>
      <c r="G2" s="6"/>
      <c r="H2" s="6"/>
      <c r="I2" s="17"/>
      <c r="J2" s="6"/>
      <c r="K2" s="6"/>
      <c r="L2" s="6"/>
      <c r="M2" s="6"/>
      <c r="N2" s="6"/>
    </row>
    <row r="3" spans="1:14">
      <c r="A3" s="7" t="s">
        <v>1</v>
      </c>
      <c r="B3" s="7" t="s">
        <v>2</v>
      </c>
      <c r="C3" s="7" t="s">
        <v>3</v>
      </c>
      <c r="D3" s="8" t="s">
        <v>4</v>
      </c>
      <c r="E3" s="8" t="s">
        <v>5</v>
      </c>
      <c r="F3" s="7" t="s">
        <v>6</v>
      </c>
      <c r="G3" s="7" t="s">
        <v>7</v>
      </c>
      <c r="H3" s="8" t="s">
        <v>8</v>
      </c>
      <c r="I3" s="18" t="s">
        <v>9</v>
      </c>
      <c r="J3" s="19" t="s">
        <v>10</v>
      </c>
      <c r="K3" s="19"/>
      <c r="L3" s="20"/>
      <c r="M3" s="7" t="s">
        <v>11</v>
      </c>
      <c r="N3" s="8" t="s">
        <v>12</v>
      </c>
    </row>
    <row r="4" ht="27" spans="1:14">
      <c r="A4" s="7"/>
      <c r="B4" s="7"/>
      <c r="C4" s="7"/>
      <c r="D4" s="9"/>
      <c r="E4" s="9"/>
      <c r="F4" s="7"/>
      <c r="G4" s="7"/>
      <c r="H4" s="9"/>
      <c r="I4" s="18"/>
      <c r="J4" s="20" t="s">
        <v>13</v>
      </c>
      <c r="K4" s="7" t="s">
        <v>14</v>
      </c>
      <c r="L4" s="7" t="s">
        <v>15</v>
      </c>
      <c r="M4" s="7"/>
      <c r="N4" s="9"/>
    </row>
    <row r="5" s="1" customFormat="1" ht="81" spans="1:15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 t="s">
        <v>21</v>
      </c>
      <c r="H5" s="11">
        <v>223.56</v>
      </c>
      <c r="I5" s="11">
        <v>175.95</v>
      </c>
      <c r="J5" s="21" t="s">
        <v>22</v>
      </c>
      <c r="K5" s="21" t="s">
        <v>23</v>
      </c>
      <c r="L5" s="22" t="s">
        <v>24</v>
      </c>
      <c r="M5" s="22" t="s">
        <v>25</v>
      </c>
      <c r="N5" s="12" t="s">
        <v>26</v>
      </c>
      <c r="O5" s="23"/>
    </row>
    <row r="6" s="1" customFormat="1" ht="81" spans="1:15">
      <c r="A6" s="10">
        <v>2</v>
      </c>
      <c r="B6" s="10" t="s">
        <v>27</v>
      </c>
      <c r="C6" s="10" t="s">
        <v>17</v>
      </c>
      <c r="D6" s="10" t="s">
        <v>18</v>
      </c>
      <c r="E6" s="10" t="s">
        <v>28</v>
      </c>
      <c r="F6" s="10" t="s">
        <v>20</v>
      </c>
      <c r="G6" s="10" t="s">
        <v>29</v>
      </c>
      <c r="H6" s="11">
        <v>3515.8</v>
      </c>
      <c r="I6" s="11">
        <v>3115.00379</v>
      </c>
      <c r="J6" s="22" t="s">
        <v>30</v>
      </c>
      <c r="K6" s="22" t="s">
        <v>31</v>
      </c>
      <c r="L6" s="22" t="s">
        <v>24</v>
      </c>
      <c r="M6" s="22" t="s">
        <v>32</v>
      </c>
      <c r="N6" s="12" t="s">
        <v>26</v>
      </c>
      <c r="O6" s="23"/>
    </row>
    <row r="7" s="1" customFormat="1" ht="108" spans="1:15">
      <c r="A7" s="10">
        <v>3</v>
      </c>
      <c r="B7" s="10" t="s">
        <v>33</v>
      </c>
      <c r="C7" s="10" t="s">
        <v>17</v>
      </c>
      <c r="D7" s="10" t="s">
        <v>18</v>
      </c>
      <c r="E7" s="10" t="s">
        <v>34</v>
      </c>
      <c r="F7" s="10" t="s">
        <v>20</v>
      </c>
      <c r="G7" s="10" t="s">
        <v>35</v>
      </c>
      <c r="H7" s="11">
        <v>1860</v>
      </c>
      <c r="I7" s="11">
        <v>1541</v>
      </c>
      <c r="J7" s="22" t="s">
        <v>36</v>
      </c>
      <c r="K7" s="22" t="s">
        <v>37</v>
      </c>
      <c r="L7" s="22" t="s">
        <v>24</v>
      </c>
      <c r="M7" s="22" t="s">
        <v>38</v>
      </c>
      <c r="N7" s="12" t="s">
        <v>39</v>
      </c>
      <c r="O7" s="23"/>
    </row>
    <row r="8" s="1" customFormat="1" ht="94.5" spans="1:15">
      <c r="A8" s="10">
        <v>4</v>
      </c>
      <c r="B8" s="10" t="s">
        <v>40</v>
      </c>
      <c r="C8" s="10" t="s">
        <v>17</v>
      </c>
      <c r="D8" s="10" t="s">
        <v>18</v>
      </c>
      <c r="E8" s="10" t="s">
        <v>41</v>
      </c>
      <c r="F8" s="10" t="s">
        <v>20</v>
      </c>
      <c r="G8" s="10" t="s">
        <v>35</v>
      </c>
      <c r="H8" s="11">
        <v>1910</v>
      </c>
      <c r="I8" s="11">
        <v>1582</v>
      </c>
      <c r="J8" s="22" t="s">
        <v>42</v>
      </c>
      <c r="K8" s="22" t="s">
        <v>43</v>
      </c>
      <c r="L8" s="22" t="s">
        <v>24</v>
      </c>
      <c r="M8" s="22" t="s">
        <v>44</v>
      </c>
      <c r="N8" s="12" t="s">
        <v>39</v>
      </c>
      <c r="O8" s="23"/>
    </row>
    <row r="9" s="1" customFormat="1" ht="94.5" spans="1:15">
      <c r="A9" s="10">
        <v>5</v>
      </c>
      <c r="B9" s="10" t="s">
        <v>45</v>
      </c>
      <c r="C9" s="10" t="s">
        <v>17</v>
      </c>
      <c r="D9" s="10" t="s">
        <v>18</v>
      </c>
      <c r="E9" s="10" t="s">
        <v>46</v>
      </c>
      <c r="F9" s="10" t="s">
        <v>47</v>
      </c>
      <c r="G9" s="10" t="s">
        <v>48</v>
      </c>
      <c r="H9" s="11">
        <v>2130</v>
      </c>
      <c r="I9" s="11">
        <v>1845.76</v>
      </c>
      <c r="J9" s="22" t="s">
        <v>49</v>
      </c>
      <c r="K9" s="22" t="s">
        <v>50</v>
      </c>
      <c r="L9" s="22" t="s">
        <v>24</v>
      </c>
      <c r="M9" s="22" t="s">
        <v>44</v>
      </c>
      <c r="N9" s="12" t="s">
        <v>39</v>
      </c>
      <c r="O9" s="23"/>
    </row>
    <row r="10" s="1" customFormat="1" ht="81" spans="1:15">
      <c r="A10" s="10">
        <v>6</v>
      </c>
      <c r="B10" s="10" t="s">
        <v>51</v>
      </c>
      <c r="C10" s="10" t="s">
        <v>17</v>
      </c>
      <c r="D10" s="10" t="s">
        <v>18</v>
      </c>
      <c r="E10" s="10" t="s">
        <v>28</v>
      </c>
      <c r="F10" s="10" t="s">
        <v>20</v>
      </c>
      <c r="G10" s="10" t="s">
        <v>29</v>
      </c>
      <c r="H10" s="11">
        <v>1858</v>
      </c>
      <c r="I10" s="11">
        <v>1339.379805</v>
      </c>
      <c r="J10" s="21" t="s">
        <v>52</v>
      </c>
      <c r="K10" s="21" t="s">
        <v>53</v>
      </c>
      <c r="L10" s="22" t="s">
        <v>24</v>
      </c>
      <c r="M10" s="21" t="s">
        <v>32</v>
      </c>
      <c r="N10" s="12" t="s">
        <v>39</v>
      </c>
      <c r="O10" s="23"/>
    </row>
    <row r="11" s="1" customFormat="1" ht="67.5" spans="1:15">
      <c r="A11" s="10">
        <v>7</v>
      </c>
      <c r="B11" s="10" t="s">
        <v>54</v>
      </c>
      <c r="C11" s="10" t="s">
        <v>55</v>
      </c>
      <c r="D11" s="10" t="s">
        <v>18</v>
      </c>
      <c r="E11" s="10" t="s">
        <v>46</v>
      </c>
      <c r="F11" s="10" t="s">
        <v>56</v>
      </c>
      <c r="G11" s="10" t="s">
        <v>57</v>
      </c>
      <c r="H11" s="12">
        <v>59.62</v>
      </c>
      <c r="I11" s="11">
        <v>59.62</v>
      </c>
      <c r="J11" s="22" t="s">
        <v>58</v>
      </c>
      <c r="K11" s="22" t="s">
        <v>59</v>
      </c>
      <c r="L11" s="22" t="s">
        <v>24</v>
      </c>
      <c r="M11" s="22" t="s">
        <v>60</v>
      </c>
      <c r="N11" s="12" t="s">
        <v>26</v>
      </c>
      <c r="O11" s="23"/>
    </row>
    <row r="12" s="1" customFormat="1" ht="67.5" spans="1:15">
      <c r="A12" s="10">
        <v>8</v>
      </c>
      <c r="B12" s="10" t="s">
        <v>61</v>
      </c>
      <c r="C12" s="10" t="s">
        <v>55</v>
      </c>
      <c r="D12" s="10" t="s">
        <v>18</v>
      </c>
      <c r="E12" s="10" t="s">
        <v>46</v>
      </c>
      <c r="F12" s="10" t="s">
        <v>56</v>
      </c>
      <c r="G12" s="10" t="s">
        <v>62</v>
      </c>
      <c r="H12" s="11">
        <v>32.75</v>
      </c>
      <c r="I12" s="12">
        <v>32.75</v>
      </c>
      <c r="J12" s="22" t="s">
        <v>63</v>
      </c>
      <c r="K12" s="22" t="s">
        <v>64</v>
      </c>
      <c r="L12" s="22" t="s">
        <v>24</v>
      </c>
      <c r="M12" s="22" t="s">
        <v>65</v>
      </c>
      <c r="N12" s="12" t="s">
        <v>26</v>
      </c>
      <c r="O12" s="23"/>
    </row>
    <row r="13" s="1" customFormat="1" ht="81" spans="1:15">
      <c r="A13" s="10">
        <v>9</v>
      </c>
      <c r="B13" s="10" t="s">
        <v>66</v>
      </c>
      <c r="C13" s="10" t="s">
        <v>55</v>
      </c>
      <c r="D13" s="10" t="s">
        <v>18</v>
      </c>
      <c r="E13" s="10" t="s">
        <v>67</v>
      </c>
      <c r="F13" s="10" t="s">
        <v>68</v>
      </c>
      <c r="G13" s="10" t="s">
        <v>69</v>
      </c>
      <c r="H13" s="11">
        <v>346</v>
      </c>
      <c r="I13" s="11">
        <v>346</v>
      </c>
      <c r="J13" s="22" t="s">
        <v>70</v>
      </c>
      <c r="K13" s="22" t="s">
        <v>71</v>
      </c>
      <c r="L13" s="22" t="s">
        <v>24</v>
      </c>
      <c r="M13" s="22" t="s">
        <v>60</v>
      </c>
      <c r="N13" s="12" t="s">
        <v>26</v>
      </c>
      <c r="O13" s="23"/>
    </row>
    <row r="14" s="1" customFormat="1" ht="67.5" spans="1:15">
      <c r="A14" s="10">
        <v>10</v>
      </c>
      <c r="B14" s="10" t="s">
        <v>72</v>
      </c>
      <c r="C14" s="10" t="s">
        <v>73</v>
      </c>
      <c r="D14" s="10" t="s">
        <v>74</v>
      </c>
      <c r="E14" s="10" t="s">
        <v>75</v>
      </c>
      <c r="F14" s="10" t="s">
        <v>68</v>
      </c>
      <c r="G14" s="10" t="s">
        <v>76</v>
      </c>
      <c r="H14" s="11">
        <v>4</v>
      </c>
      <c r="I14" s="11">
        <v>4</v>
      </c>
      <c r="J14" s="21" t="s">
        <v>77</v>
      </c>
      <c r="K14" s="21" t="s">
        <v>78</v>
      </c>
      <c r="L14" s="22" t="s">
        <v>24</v>
      </c>
      <c r="M14" s="22" t="s">
        <v>79</v>
      </c>
      <c r="N14" s="12" t="s">
        <v>26</v>
      </c>
      <c r="O14" s="23"/>
    </row>
    <row r="15" s="1" customFormat="1" ht="67.5" spans="1:15">
      <c r="A15" s="10">
        <v>11</v>
      </c>
      <c r="B15" s="10" t="s">
        <v>80</v>
      </c>
      <c r="C15" s="10" t="s">
        <v>81</v>
      </c>
      <c r="D15" s="10" t="s">
        <v>18</v>
      </c>
      <c r="E15" s="10" t="s">
        <v>75</v>
      </c>
      <c r="F15" s="10" t="s">
        <v>20</v>
      </c>
      <c r="G15" s="10" t="s">
        <v>82</v>
      </c>
      <c r="H15" s="11">
        <v>1364.84</v>
      </c>
      <c r="I15" s="11">
        <v>1351.7975</v>
      </c>
      <c r="J15" s="22" t="s">
        <v>83</v>
      </c>
      <c r="K15" s="22" t="s">
        <v>84</v>
      </c>
      <c r="L15" s="22" t="s">
        <v>24</v>
      </c>
      <c r="M15" s="22" t="s">
        <v>60</v>
      </c>
      <c r="N15" s="12" t="s">
        <v>26</v>
      </c>
      <c r="O15" s="23"/>
    </row>
    <row r="16" s="1" customFormat="1" ht="67.5" spans="1:15">
      <c r="A16" s="10">
        <v>12</v>
      </c>
      <c r="B16" s="10" t="s">
        <v>85</v>
      </c>
      <c r="C16" s="10" t="s">
        <v>55</v>
      </c>
      <c r="D16" s="10" t="s">
        <v>18</v>
      </c>
      <c r="E16" s="10" t="s">
        <v>86</v>
      </c>
      <c r="F16" s="10" t="s">
        <v>87</v>
      </c>
      <c r="G16" s="10" t="s">
        <v>88</v>
      </c>
      <c r="H16" s="11">
        <v>31</v>
      </c>
      <c r="I16" s="11">
        <v>1</v>
      </c>
      <c r="J16" s="21" t="s">
        <v>89</v>
      </c>
      <c r="K16" s="21" t="s">
        <v>78</v>
      </c>
      <c r="L16" s="21" t="s">
        <v>24</v>
      </c>
      <c r="M16" s="21" t="s">
        <v>90</v>
      </c>
      <c r="N16" s="12" t="s">
        <v>39</v>
      </c>
      <c r="O16" s="23"/>
    </row>
    <row r="17" s="1" customFormat="1" ht="67.5" spans="1:15">
      <c r="A17" s="10">
        <v>13</v>
      </c>
      <c r="B17" s="10" t="s">
        <v>91</v>
      </c>
      <c r="C17" s="10" t="s">
        <v>17</v>
      </c>
      <c r="D17" s="10" t="s">
        <v>74</v>
      </c>
      <c r="E17" s="10" t="s">
        <v>75</v>
      </c>
      <c r="F17" s="10" t="s">
        <v>20</v>
      </c>
      <c r="G17" s="10" t="s">
        <v>92</v>
      </c>
      <c r="H17" s="11">
        <v>5.63</v>
      </c>
      <c r="I17" s="11">
        <v>5.63</v>
      </c>
      <c r="J17" s="21" t="s">
        <v>93</v>
      </c>
      <c r="K17" s="21" t="s">
        <v>78</v>
      </c>
      <c r="L17" s="22" t="s">
        <v>24</v>
      </c>
      <c r="M17" s="22" t="s">
        <v>79</v>
      </c>
      <c r="N17" s="12" t="s">
        <v>26</v>
      </c>
      <c r="O17" s="23"/>
    </row>
    <row r="18" s="2" customFormat="1" ht="108" spans="1:16">
      <c r="A18" s="10">
        <v>14</v>
      </c>
      <c r="B18" s="10" t="s">
        <v>94</v>
      </c>
      <c r="C18" s="10" t="s">
        <v>17</v>
      </c>
      <c r="D18" s="10" t="s">
        <v>74</v>
      </c>
      <c r="E18" s="10" t="s">
        <v>75</v>
      </c>
      <c r="F18" s="10" t="s">
        <v>20</v>
      </c>
      <c r="G18" s="10" t="s">
        <v>95</v>
      </c>
      <c r="H18" s="13">
        <v>561.5639</v>
      </c>
      <c r="I18" s="11">
        <v>561.5639</v>
      </c>
      <c r="J18" s="22" t="s">
        <v>96</v>
      </c>
      <c r="K18" s="22" t="s">
        <v>97</v>
      </c>
      <c r="L18" s="22" t="s">
        <v>24</v>
      </c>
      <c r="M18" s="22" t="s">
        <v>98</v>
      </c>
      <c r="N18" s="12" t="s">
        <v>26</v>
      </c>
      <c r="O18" s="23"/>
      <c r="P18" s="1"/>
    </row>
    <row r="19" s="1" customFormat="1" ht="81" spans="1:15">
      <c r="A19" s="10">
        <v>15</v>
      </c>
      <c r="B19" s="10" t="s">
        <v>99</v>
      </c>
      <c r="C19" s="10" t="s">
        <v>100</v>
      </c>
      <c r="D19" s="10" t="s">
        <v>74</v>
      </c>
      <c r="E19" s="10" t="s">
        <v>75</v>
      </c>
      <c r="F19" s="10" t="s">
        <v>20</v>
      </c>
      <c r="G19" s="10" t="s">
        <v>101</v>
      </c>
      <c r="H19" s="11">
        <v>700</v>
      </c>
      <c r="I19" s="11">
        <v>700</v>
      </c>
      <c r="J19" s="22" t="s">
        <v>102</v>
      </c>
      <c r="K19" s="22" t="s">
        <v>103</v>
      </c>
      <c r="L19" s="22" t="s">
        <v>24</v>
      </c>
      <c r="M19" s="22" t="s">
        <v>104</v>
      </c>
      <c r="N19" s="12" t="s">
        <v>26</v>
      </c>
      <c r="O19" s="23"/>
    </row>
    <row r="20" s="1" customFormat="1" ht="94.5" spans="1:15">
      <c r="A20" s="10">
        <v>16</v>
      </c>
      <c r="B20" s="10" t="s">
        <v>105</v>
      </c>
      <c r="C20" s="10" t="s">
        <v>106</v>
      </c>
      <c r="D20" s="10" t="s">
        <v>74</v>
      </c>
      <c r="E20" s="10" t="s">
        <v>75</v>
      </c>
      <c r="F20" s="10" t="s">
        <v>20</v>
      </c>
      <c r="G20" s="10" t="s">
        <v>107</v>
      </c>
      <c r="H20" s="11">
        <v>433.5</v>
      </c>
      <c r="I20" s="12">
        <v>433.5</v>
      </c>
      <c r="J20" s="22" t="s">
        <v>108</v>
      </c>
      <c r="K20" s="22" t="s">
        <v>109</v>
      </c>
      <c r="L20" s="22" t="s">
        <v>110</v>
      </c>
      <c r="M20" s="22" t="s">
        <v>111</v>
      </c>
      <c r="N20" s="12" t="s">
        <v>26</v>
      </c>
      <c r="O20" s="23"/>
    </row>
    <row r="21" s="1" customFormat="1" ht="67.5" spans="1:15">
      <c r="A21" s="10">
        <v>17</v>
      </c>
      <c r="B21" s="10" t="s">
        <v>112</v>
      </c>
      <c r="C21" s="10" t="s">
        <v>73</v>
      </c>
      <c r="D21" s="10" t="s">
        <v>74</v>
      </c>
      <c r="E21" s="10" t="s">
        <v>75</v>
      </c>
      <c r="F21" s="10" t="s">
        <v>113</v>
      </c>
      <c r="G21" s="10" t="s">
        <v>114</v>
      </c>
      <c r="H21" s="11">
        <v>2489.575</v>
      </c>
      <c r="I21" s="11">
        <v>2480.122</v>
      </c>
      <c r="J21" s="22" t="s">
        <v>115</v>
      </c>
      <c r="K21" s="22" t="s">
        <v>116</v>
      </c>
      <c r="L21" s="22" t="s">
        <v>24</v>
      </c>
      <c r="M21" s="22" t="s">
        <v>117</v>
      </c>
      <c r="N21" s="12" t="s">
        <v>26</v>
      </c>
      <c r="O21" s="23"/>
    </row>
    <row r="22" s="1" customFormat="1" ht="67.5" spans="1:15">
      <c r="A22" s="10">
        <v>18</v>
      </c>
      <c r="B22" s="10" t="s">
        <v>118</v>
      </c>
      <c r="C22" s="10" t="s">
        <v>73</v>
      </c>
      <c r="D22" s="10" t="s">
        <v>74</v>
      </c>
      <c r="E22" s="10" t="s">
        <v>75</v>
      </c>
      <c r="F22" s="10" t="s">
        <v>113</v>
      </c>
      <c r="G22" s="10" t="s">
        <v>119</v>
      </c>
      <c r="H22" s="11">
        <v>140</v>
      </c>
      <c r="I22" s="11">
        <v>133.64</v>
      </c>
      <c r="J22" s="22" t="s">
        <v>120</v>
      </c>
      <c r="K22" s="22" t="s">
        <v>119</v>
      </c>
      <c r="L22" s="22" t="s">
        <v>24</v>
      </c>
      <c r="M22" s="22" t="s">
        <v>121</v>
      </c>
      <c r="N22" s="12" t="s">
        <v>26</v>
      </c>
      <c r="O22" s="23"/>
    </row>
    <row r="23" s="1" customFormat="1" ht="67.5" spans="1:15">
      <c r="A23" s="10">
        <v>19</v>
      </c>
      <c r="B23" s="10" t="s">
        <v>122</v>
      </c>
      <c r="C23" s="10" t="s">
        <v>73</v>
      </c>
      <c r="D23" s="10" t="s">
        <v>74</v>
      </c>
      <c r="E23" s="10" t="s">
        <v>75</v>
      </c>
      <c r="F23" s="10" t="s">
        <v>123</v>
      </c>
      <c r="G23" s="10" t="s">
        <v>124</v>
      </c>
      <c r="H23" s="11">
        <v>213</v>
      </c>
      <c r="I23" s="11">
        <v>211.438</v>
      </c>
      <c r="J23" s="22" t="s">
        <v>125</v>
      </c>
      <c r="K23" s="22" t="s">
        <v>126</v>
      </c>
      <c r="L23" s="22" t="s">
        <v>24</v>
      </c>
      <c r="M23" s="22" t="s">
        <v>117</v>
      </c>
      <c r="N23" s="12" t="s">
        <v>26</v>
      </c>
      <c r="O23" s="23"/>
    </row>
    <row r="24" s="1" customFormat="1" ht="67.5" spans="1:15">
      <c r="A24" s="10">
        <v>20</v>
      </c>
      <c r="B24" s="10" t="s">
        <v>127</v>
      </c>
      <c r="C24" s="10" t="s">
        <v>55</v>
      </c>
      <c r="D24" s="10" t="s">
        <v>74</v>
      </c>
      <c r="E24" s="10" t="s">
        <v>75</v>
      </c>
      <c r="F24" s="10" t="s">
        <v>128</v>
      </c>
      <c r="G24" s="10" t="s">
        <v>129</v>
      </c>
      <c r="H24" s="14">
        <v>5239.5311</v>
      </c>
      <c r="I24" s="14">
        <v>5239.5311</v>
      </c>
      <c r="J24" s="22" t="s">
        <v>130</v>
      </c>
      <c r="K24" s="22" t="s">
        <v>131</v>
      </c>
      <c r="L24" s="22" t="s">
        <v>24</v>
      </c>
      <c r="M24" s="22" t="s">
        <v>132</v>
      </c>
      <c r="N24" s="12" t="s">
        <v>26</v>
      </c>
      <c r="O24" s="23"/>
    </row>
    <row r="25" s="3" customFormat="1" spans="1:14">
      <c r="A25" s="15" t="s">
        <v>133</v>
      </c>
      <c r="B25" s="15"/>
      <c r="C25" s="15"/>
      <c r="D25" s="15"/>
      <c r="E25" s="15"/>
      <c r="F25" s="15"/>
      <c r="G25" s="15"/>
      <c r="H25" s="16">
        <f>SUM(H5:H24)</f>
        <v>23118.37</v>
      </c>
      <c r="I25" s="16">
        <f>SUM(I5:I24)</f>
        <v>21159.686095</v>
      </c>
      <c r="J25" s="15"/>
      <c r="K25" s="15"/>
      <c r="L25" s="15"/>
      <c r="M25" s="15"/>
      <c r="N25" s="24"/>
    </row>
    <row r="27" spans="8:9">
      <c r="H27"/>
      <c r="I27" s="1"/>
    </row>
  </sheetData>
  <autoFilter ref="A4:N25">
    <extLst/>
  </autoFilter>
  <mergeCells count="14">
    <mergeCell ref="J3:L3"/>
    <mergeCell ref="A25:B2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  <mergeCell ref="A1:N2"/>
  </mergeCells>
  <pageMargins left="0.236220472440945" right="0.236220472440945" top="0.551181102362205" bottom="0.354330708661417" header="0.31496062992126" footer="0.31496062992126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cp:lastPrinted>2024-01-05T05:55:00Z</cp:lastPrinted>
  <dcterms:modified xsi:type="dcterms:W3CDTF">2024-12-31T02:42:11Z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81C3699AD2604B53BCED5ACB0D45C8DF_13</vt:lpwstr>
  </property>
  <property fmtid="{D5CDD505-2E9C-101B-9397-08002B2CF9AE}" pid="3" name="KSOProductBuildVer">
    <vt:lpwstr>2052-12.1.0.15990</vt:lpwstr>
  </property>
</Properties>
</file>