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ZY\Desktop\"/>
    </mc:Choice>
  </mc:AlternateContent>
  <xr:revisionPtr revIDLastSave="0" documentId="13_ncr:1_{24CA7D02-3580-4AA2-A4BC-748ACF25F2C8}" xr6:coauthVersionLast="47" xr6:coauthVersionMax="47" xr10:uidLastSave="{00000000-0000-0000-0000-000000000000}"/>
  <bookViews>
    <workbookView xWindow="-103" yWindow="-103" windowWidth="22149" windowHeight="13200" xr2:uid="{00000000-000D-0000-FFFF-FFFF00000000}"/>
  </bookViews>
  <sheets>
    <sheet name="1#" sheetId="2" r:id="rId1"/>
    <sheet name="2#" sheetId="7" r:id="rId2"/>
    <sheet name="3#" sheetId="8" r:id="rId3"/>
    <sheet name="4#" sheetId="9" r:id="rId4"/>
    <sheet name="6#" sheetId="11" r:id="rId5"/>
    <sheet name="7#" sheetId="17" r:id="rId6"/>
    <sheet name="25#" sheetId="3" r:id="rId7"/>
    <sheet name="26#" sheetId="6" r:id="rId8"/>
    <sheet name="29#" sheetId="14" r:id="rId9"/>
    <sheet name="30#" sheetId="15" r:id="rId10"/>
    <sheet name="汇总" sheetId="16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" l="1"/>
  <c r="E7" i="2"/>
  <c r="C13" i="16"/>
  <c r="G15" i="8"/>
  <c r="E13" i="16"/>
  <c r="E15" i="8"/>
  <c r="G37" i="17"/>
  <c r="E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G4" i="17"/>
  <c r="G3" i="17"/>
  <c r="E4" i="11"/>
  <c r="G30" i="9"/>
  <c r="E30" i="9"/>
  <c r="G27" i="9"/>
  <c r="G28" i="9"/>
  <c r="G29" i="9"/>
  <c r="G14" i="7" l="1"/>
  <c r="E14" i="7"/>
  <c r="D8" i="15"/>
  <c r="F8" i="15"/>
  <c r="D24" i="14"/>
  <c r="F24" i="14"/>
  <c r="F42" i="6"/>
  <c r="D42" i="6"/>
  <c r="F37" i="3"/>
  <c r="D37" i="3"/>
  <c r="D13" i="16"/>
  <c r="G11" i="9" l="1"/>
  <c r="G12" i="9"/>
  <c r="G4" i="2" l="1"/>
  <c r="G5" i="2"/>
  <c r="G6" i="2"/>
  <c r="G3" i="11" l="1"/>
  <c r="G4" i="11" s="1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0" i="9"/>
  <c r="G9" i="9"/>
  <c r="G8" i="9"/>
  <c r="G7" i="9"/>
  <c r="G6" i="9"/>
  <c r="G5" i="9"/>
  <c r="G4" i="9"/>
  <c r="G3" i="9"/>
  <c r="G14" i="8"/>
  <c r="G13" i="8"/>
  <c r="G12" i="8"/>
  <c r="G11" i="8"/>
  <c r="G10" i="8"/>
  <c r="G9" i="8"/>
  <c r="G8" i="8"/>
  <c r="G7" i="8"/>
  <c r="G6" i="8"/>
  <c r="G5" i="8"/>
  <c r="G4" i="8"/>
  <c r="G3" i="8"/>
  <c r="G13" i="7"/>
  <c r="G12" i="7"/>
  <c r="G11" i="7"/>
  <c r="G10" i="7"/>
  <c r="G9" i="7"/>
  <c r="G8" i="7"/>
  <c r="G7" i="7"/>
  <c r="G6" i="7"/>
  <c r="G5" i="7"/>
  <c r="G4" i="7"/>
  <c r="G3" i="7"/>
  <c r="G3" i="2"/>
  <c r="F4" i="15" l="1"/>
  <c r="F5" i="15"/>
  <c r="F6" i="15"/>
  <c r="F7" i="15"/>
  <c r="F3" i="15"/>
  <c r="F19" i="14"/>
  <c r="F20" i="14"/>
  <c r="F21" i="14"/>
  <c r="F22" i="14"/>
  <c r="F23" i="14"/>
  <c r="F18" i="14"/>
  <c r="F3" i="14"/>
  <c r="F4" i="14"/>
  <c r="F5" i="14"/>
  <c r="F6" i="14"/>
  <c r="F7" i="14"/>
  <c r="F8" i="14"/>
  <c r="F9" i="14"/>
  <c r="F10" i="14"/>
  <c r="F11" i="14"/>
  <c r="F12" i="14"/>
  <c r="F13" i="14"/>
  <c r="F14" i="14"/>
  <c r="F15" i="14"/>
  <c r="F36" i="6"/>
  <c r="F37" i="6"/>
  <c r="F38" i="6"/>
  <c r="F39" i="6"/>
  <c r="F40" i="6"/>
  <c r="F41" i="6"/>
  <c r="F35" i="6"/>
  <c r="F4" i="6"/>
  <c r="F5" i="6"/>
  <c r="F7" i="6"/>
  <c r="F8" i="6"/>
  <c r="F9" i="6"/>
  <c r="F10" i="6"/>
  <c r="F11" i="6"/>
  <c r="F12" i="6"/>
  <c r="F13" i="6"/>
  <c r="F14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" i="6"/>
  <c r="F33" i="3"/>
  <c r="F34" i="3"/>
  <c r="F35" i="3"/>
  <c r="F36" i="3"/>
  <c r="F32" i="3"/>
  <c r="F4" i="3"/>
  <c r="F5" i="3"/>
  <c r="F7" i="3"/>
  <c r="F8" i="3"/>
  <c r="F9" i="3"/>
  <c r="F10" i="3"/>
  <c r="F11" i="3"/>
  <c r="F12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" i="3"/>
</calcChain>
</file>

<file path=xl/sharedStrings.xml><?xml version="1.0" encoding="utf-8"?>
<sst xmlns="http://schemas.openxmlformats.org/spreadsheetml/2006/main" count="221" uniqueCount="120">
  <si>
    <t>层数</t>
    <phoneticPr fontId="1" type="noConversion"/>
  </si>
  <si>
    <t>套数</t>
    <phoneticPr fontId="1" type="noConversion"/>
  </si>
  <si>
    <t>面积（㎡）</t>
    <phoneticPr fontId="1" type="noConversion"/>
  </si>
  <si>
    <t>3</t>
    <phoneticPr fontId="1" type="noConversion"/>
  </si>
  <si>
    <t>1-2</t>
    <phoneticPr fontId="1" type="noConversion"/>
  </si>
  <si>
    <t>9</t>
  </si>
  <si>
    <t>10</t>
  </si>
  <si>
    <t>房号</t>
  </si>
  <si>
    <t>幢号</t>
    <phoneticPr fontId="1" type="noConversion"/>
  </si>
  <si>
    <t>房号</t>
    <phoneticPr fontId="1" type="noConversion"/>
  </si>
  <si>
    <t>25#</t>
    <phoneticPr fontId="1" type="noConversion"/>
  </si>
  <si>
    <t>面积</t>
    <phoneticPr fontId="1" type="noConversion"/>
  </si>
  <si>
    <t>1#</t>
    <phoneticPr fontId="1" type="noConversion"/>
  </si>
  <si>
    <t>26#</t>
    <phoneticPr fontId="1" type="noConversion"/>
  </si>
  <si>
    <t>4#</t>
    <phoneticPr fontId="1" type="noConversion"/>
  </si>
  <si>
    <t>楼号</t>
  </si>
  <si>
    <t>楼层</t>
  </si>
  <si>
    <t>铺号</t>
  </si>
  <si>
    <t>2#</t>
    <phoneticPr fontId="1" type="noConversion"/>
  </si>
  <si>
    <t>6#</t>
    <phoneticPr fontId="1" type="noConversion"/>
  </si>
  <si>
    <t>29#</t>
    <phoneticPr fontId="1" type="noConversion"/>
  </si>
  <si>
    <t>30#</t>
    <phoneticPr fontId="1" type="noConversion"/>
  </si>
  <si>
    <t>8</t>
    <phoneticPr fontId="1" type="noConversion"/>
  </si>
  <si>
    <t>11</t>
  </si>
  <si>
    <t>801-814</t>
    <phoneticPr fontId="1" type="noConversion"/>
  </si>
  <si>
    <t>901-914</t>
    <phoneticPr fontId="1" type="noConversion"/>
  </si>
  <si>
    <t>1101-1114</t>
    <phoneticPr fontId="1" type="noConversion"/>
  </si>
  <si>
    <t>1001-1014</t>
    <phoneticPr fontId="1" type="noConversion"/>
  </si>
  <si>
    <t>301-330</t>
    <phoneticPr fontId="1" type="noConversion"/>
  </si>
  <si>
    <t>402-429</t>
    <phoneticPr fontId="1" type="noConversion"/>
  </si>
  <si>
    <t>501-516</t>
    <phoneticPr fontId="1" type="noConversion"/>
  </si>
  <si>
    <t>601-616</t>
    <phoneticPr fontId="1" type="noConversion"/>
  </si>
  <si>
    <t>701-716</t>
    <phoneticPr fontId="1" type="noConversion"/>
  </si>
  <si>
    <t>801-816</t>
    <phoneticPr fontId="1" type="noConversion"/>
  </si>
  <si>
    <t>1101-1116</t>
    <phoneticPr fontId="1" type="noConversion"/>
  </si>
  <si>
    <t>1201-1216</t>
    <phoneticPr fontId="1" type="noConversion"/>
  </si>
  <si>
    <t>301-332</t>
    <phoneticPr fontId="1" type="noConversion"/>
  </si>
  <si>
    <t>401-431</t>
    <phoneticPr fontId="1" type="noConversion"/>
  </si>
  <si>
    <t>1301-1316</t>
    <phoneticPr fontId="1" type="noConversion"/>
  </si>
  <si>
    <t>12</t>
    <phoneticPr fontId="1" type="noConversion"/>
  </si>
  <si>
    <t>13</t>
    <phoneticPr fontId="1" type="noConversion"/>
  </si>
  <si>
    <t>1201-1314</t>
    <phoneticPr fontId="1" type="noConversion"/>
  </si>
  <si>
    <t>1301-1314</t>
    <phoneticPr fontId="1" type="noConversion"/>
  </si>
  <si>
    <t>4</t>
    <phoneticPr fontId="1" type="noConversion"/>
  </si>
  <si>
    <t>301-316</t>
    <phoneticPr fontId="1" type="noConversion"/>
  </si>
  <si>
    <t>401-416</t>
    <phoneticPr fontId="1" type="noConversion"/>
  </si>
  <si>
    <t>单价（元/㎡）</t>
    <phoneticPr fontId="1" type="noConversion"/>
  </si>
  <si>
    <t>总价（元）</t>
    <phoneticPr fontId="1" type="noConversion"/>
  </si>
  <si>
    <t>总计</t>
    <phoneticPr fontId="1" type="noConversion"/>
  </si>
  <si>
    <t>合计</t>
    <phoneticPr fontId="1" type="noConversion"/>
  </si>
  <si>
    <t>14</t>
  </si>
  <si>
    <t>1401-1414</t>
    <phoneticPr fontId="1" type="noConversion"/>
  </si>
  <si>
    <t>15</t>
  </si>
  <si>
    <t>1501-1514</t>
    <phoneticPr fontId="1" type="noConversion"/>
  </si>
  <si>
    <t>1401-1416</t>
    <phoneticPr fontId="1" type="noConversion"/>
  </si>
  <si>
    <t>1601-1614</t>
    <phoneticPr fontId="1" type="noConversion"/>
  </si>
  <si>
    <t>1701-1714</t>
    <phoneticPr fontId="1" type="noConversion"/>
  </si>
  <si>
    <t>1801-1812</t>
    <phoneticPr fontId="1" type="noConversion"/>
  </si>
  <si>
    <t>3#</t>
    <phoneticPr fontId="1" type="noConversion"/>
  </si>
  <si>
    <t>1#未售房源表</t>
    <phoneticPr fontId="1" type="noConversion"/>
  </si>
  <si>
    <t>2#未售房源表</t>
    <phoneticPr fontId="1" type="noConversion"/>
  </si>
  <si>
    <t>3#未售房源表</t>
    <phoneticPr fontId="1" type="noConversion"/>
  </si>
  <si>
    <t>4#未售房源表</t>
    <phoneticPr fontId="1" type="noConversion"/>
  </si>
  <si>
    <t>6#未售房源表</t>
    <phoneticPr fontId="1" type="noConversion"/>
  </si>
  <si>
    <t>25#未售房源表</t>
    <phoneticPr fontId="1" type="noConversion"/>
  </si>
  <si>
    <t>26#未售房源表</t>
    <phoneticPr fontId="1" type="noConversion"/>
  </si>
  <si>
    <t>29#未售房源表</t>
    <phoneticPr fontId="1" type="noConversion"/>
  </si>
  <si>
    <t>30#未售房源表</t>
    <phoneticPr fontId="1" type="noConversion"/>
  </si>
  <si>
    <t>301-312、317-324</t>
    <phoneticPr fontId="1" type="noConversion"/>
  </si>
  <si>
    <t>楼号</t>
    <phoneticPr fontId="1" type="noConversion"/>
  </si>
  <si>
    <t>货值（元）</t>
    <phoneticPr fontId="1" type="noConversion"/>
  </si>
  <si>
    <t>2#</t>
  </si>
  <si>
    <t>3#</t>
  </si>
  <si>
    <t>4#</t>
  </si>
  <si>
    <t>6#</t>
  </si>
  <si>
    <t>26#</t>
  </si>
  <si>
    <t>序号</t>
    <phoneticPr fontId="1" type="noConversion"/>
  </si>
  <si>
    <t>未售房源汇总表</t>
    <phoneticPr fontId="1" type="noConversion"/>
  </si>
  <si>
    <t>层数</t>
  </si>
  <si>
    <t>面积（㎡）</t>
  </si>
  <si>
    <t>价格（元/㎡）</t>
  </si>
  <si>
    <t>3层</t>
    <phoneticPr fontId="1" type="noConversion"/>
  </si>
  <si>
    <t>S301</t>
  </si>
  <si>
    <t>S302</t>
  </si>
  <si>
    <t>S303</t>
  </si>
  <si>
    <t>S304</t>
  </si>
  <si>
    <t>S305</t>
  </si>
  <si>
    <t>S306</t>
  </si>
  <si>
    <t>S307</t>
  </si>
  <si>
    <t>S308</t>
  </si>
  <si>
    <t>S309</t>
  </si>
  <si>
    <t>S310</t>
  </si>
  <si>
    <t>S311</t>
  </si>
  <si>
    <t>S312</t>
  </si>
  <si>
    <t>S313</t>
  </si>
  <si>
    <t>S314</t>
  </si>
  <si>
    <t>S315</t>
  </si>
  <si>
    <t>S316</t>
  </si>
  <si>
    <t>S317</t>
  </si>
  <si>
    <t>S318</t>
  </si>
  <si>
    <t>S319</t>
  </si>
  <si>
    <t>S320</t>
  </si>
  <si>
    <t>S321</t>
  </si>
  <si>
    <t>S322</t>
  </si>
  <si>
    <t>S323</t>
  </si>
  <si>
    <t>S324</t>
  </si>
  <si>
    <t>S325</t>
  </si>
  <si>
    <t>S326</t>
  </si>
  <si>
    <t>S327</t>
  </si>
  <si>
    <t>S328</t>
  </si>
  <si>
    <t>S329</t>
  </si>
  <si>
    <t>S330</t>
  </si>
  <si>
    <t>S331</t>
  </si>
  <si>
    <t>S332</t>
  </si>
  <si>
    <t>S333</t>
  </si>
  <si>
    <t>S334</t>
  </si>
  <si>
    <t>7#</t>
  </si>
  <si>
    <t>7#</t>
    <phoneticPr fontId="1" type="noConversion"/>
  </si>
  <si>
    <t>7#未售房源表</t>
    <phoneticPr fontId="1" type="noConversion"/>
  </si>
  <si>
    <t>铺号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</si>
</sst>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0_);[Red]\(0\)"/>
    <numFmt numFmtId="178" formatCode="0.00_);[Red]\(0.00\)"/>
    <numFmt numFmtId="179" formatCode="0_ "/>
  </numFmts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微软雅黑"/>
      <family val="2"/>
      <charset val="134"/>
    </font>
    <font>
      <sz val="12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4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1" xfId="0" applyFont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5" fillId="0" borderId="0" xfId="0" applyFont="1"/>
    <xf numFmtId="176" fontId="2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176" fontId="2" fillId="0" borderId="0" xfId="0" applyNumberFormat="1" applyFont="1"/>
    <xf numFmtId="178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76" fontId="0" fillId="0" borderId="0" xfId="0" applyNumberFormat="1"/>
    <xf numFmtId="178" fontId="0" fillId="0" borderId="0" xfId="0" applyNumberFormat="1" applyAlignment="1">
      <alignment horizontal="center" vertical="center"/>
    </xf>
    <xf numFmtId="49" fontId="2" fillId="0" borderId="0" xfId="0" applyNumberFormat="1" applyFont="1"/>
    <xf numFmtId="176" fontId="0" fillId="0" borderId="0" xfId="0" applyNumberForma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58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9" fontId="2" fillId="0" borderId="0" xfId="0" applyNumberFormat="1" applyFont="1"/>
    <xf numFmtId="179" fontId="2" fillId="0" borderId="1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7" fontId="0" fillId="0" borderId="0" xfId="0" applyNumberFormat="1"/>
    <xf numFmtId="177" fontId="0" fillId="0" borderId="0" xfId="0" applyNumberFormat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9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58" fontId="2" fillId="0" borderId="3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178" fontId="2" fillId="0" borderId="4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810D8-9C73-45AD-B94E-A75C238B5F52}">
  <dimension ref="A1:G7"/>
  <sheetViews>
    <sheetView tabSelected="1" workbookViewId="0">
      <selection activeCell="C15" sqref="C15"/>
    </sheetView>
  </sheetViews>
  <sheetFormatPr defaultColWidth="9.140625" defaultRowHeight="20.05" customHeight="1" x14ac:dyDescent="0.45"/>
  <cols>
    <col min="1" max="2" width="7.640625" style="7" customWidth="1"/>
    <col min="3" max="3" width="7.640625" style="23" customWidth="1"/>
    <col min="4" max="4" width="13.640625" style="7" customWidth="1"/>
    <col min="5" max="5" width="13.640625" style="8" customWidth="1"/>
    <col min="6" max="7" width="13.640625" style="7" customWidth="1"/>
    <col min="8" max="16384" width="9.140625" style="7"/>
  </cols>
  <sheetData>
    <row r="1" spans="1:7" ht="20.05" customHeight="1" x14ac:dyDescent="0.45">
      <c r="A1" s="50" t="s">
        <v>59</v>
      </c>
      <c r="B1" s="50"/>
      <c r="C1" s="50"/>
      <c r="D1" s="50"/>
      <c r="E1" s="50"/>
      <c r="F1" s="50"/>
      <c r="G1" s="50"/>
    </row>
    <row r="2" spans="1:7" ht="20.05" customHeight="1" x14ac:dyDescent="0.45">
      <c r="A2" s="1" t="s">
        <v>8</v>
      </c>
      <c r="B2" s="1" t="s">
        <v>1</v>
      </c>
      <c r="C2" s="4" t="s">
        <v>0</v>
      </c>
      <c r="D2" s="1" t="s">
        <v>7</v>
      </c>
      <c r="E2" s="1" t="s">
        <v>2</v>
      </c>
      <c r="F2" s="1" t="s">
        <v>46</v>
      </c>
      <c r="G2" s="1" t="s">
        <v>47</v>
      </c>
    </row>
    <row r="3" spans="1:7" ht="20.05" customHeight="1" x14ac:dyDescent="0.45">
      <c r="A3" s="51" t="s">
        <v>12</v>
      </c>
      <c r="B3" s="51">
        <v>4</v>
      </c>
      <c r="C3" s="53" t="s">
        <v>4</v>
      </c>
      <c r="D3" s="1">
        <v>28</v>
      </c>
      <c r="E3" s="12">
        <v>73.17</v>
      </c>
      <c r="F3" s="1">
        <v>6500</v>
      </c>
      <c r="G3" s="1">
        <f t="shared" ref="G3:G6" si="0">E3*F3</f>
        <v>475605</v>
      </c>
    </row>
    <row r="4" spans="1:7" ht="20.05" customHeight="1" x14ac:dyDescent="0.45">
      <c r="A4" s="51"/>
      <c r="B4" s="51"/>
      <c r="C4" s="53"/>
      <c r="D4" s="1">
        <v>29</v>
      </c>
      <c r="E4" s="12">
        <v>65.040000000000006</v>
      </c>
      <c r="F4" s="1">
        <v>6500</v>
      </c>
      <c r="G4" s="1">
        <f t="shared" si="0"/>
        <v>422760.00000000006</v>
      </c>
    </row>
    <row r="5" spans="1:7" ht="20.05" customHeight="1" x14ac:dyDescent="0.45">
      <c r="A5" s="51"/>
      <c r="B5" s="51"/>
      <c r="C5" s="53"/>
      <c r="D5" s="1">
        <v>31</v>
      </c>
      <c r="E5" s="12">
        <v>76.42</v>
      </c>
      <c r="F5" s="1">
        <v>6500</v>
      </c>
      <c r="G5" s="1">
        <f t="shared" si="0"/>
        <v>496730</v>
      </c>
    </row>
    <row r="6" spans="1:7" ht="20.05" customHeight="1" x14ac:dyDescent="0.45">
      <c r="A6" s="51"/>
      <c r="B6" s="52"/>
      <c r="C6" s="54"/>
      <c r="D6" s="1">
        <v>32</v>
      </c>
      <c r="E6" s="12">
        <v>65.040000000000006</v>
      </c>
      <c r="F6" s="1">
        <v>6500</v>
      </c>
      <c r="G6" s="1">
        <f t="shared" si="0"/>
        <v>422760.00000000006</v>
      </c>
    </row>
    <row r="7" spans="1:7" ht="20.05" customHeight="1" x14ac:dyDescent="0.45">
      <c r="A7" s="1" t="s">
        <v>48</v>
      </c>
      <c r="B7" s="1"/>
      <c r="C7" s="4"/>
      <c r="D7" s="1"/>
      <c r="E7" s="29">
        <f>SUM(E3:E6)</f>
        <v>279.67</v>
      </c>
      <c r="F7" s="1"/>
      <c r="G7" s="29">
        <f>SUM(G3:G6)</f>
        <v>1817855</v>
      </c>
    </row>
  </sheetData>
  <mergeCells count="4">
    <mergeCell ref="A1:G1"/>
    <mergeCell ref="A3:A6"/>
    <mergeCell ref="C3:C6"/>
    <mergeCell ref="B3:B6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D2DEA-3B3F-4414-8975-F7E3555F9936}">
  <dimension ref="A1:F8"/>
  <sheetViews>
    <sheetView workbookViewId="0">
      <selection activeCell="D9" sqref="D9"/>
    </sheetView>
  </sheetViews>
  <sheetFormatPr defaultColWidth="9.140625" defaultRowHeight="20.05" customHeight="1" x14ac:dyDescent="0.35"/>
  <cols>
    <col min="1" max="2" width="8.640625" style="18" customWidth="1"/>
    <col min="3" max="3" width="13.640625" style="18" customWidth="1"/>
    <col min="4" max="4" width="13.640625" style="22" customWidth="1"/>
    <col min="5" max="5" width="13.640625" style="18" customWidth="1"/>
    <col min="6" max="6" width="13.640625" style="41" customWidth="1"/>
    <col min="7" max="16384" width="9.140625" style="18"/>
  </cols>
  <sheetData>
    <row r="1" spans="1:6" ht="20.05" customHeight="1" x14ac:dyDescent="0.35">
      <c r="A1" s="50" t="s">
        <v>67</v>
      </c>
      <c r="B1" s="50"/>
      <c r="C1" s="50"/>
      <c r="D1" s="50"/>
      <c r="E1" s="50"/>
      <c r="F1" s="50"/>
    </row>
    <row r="2" spans="1:6" ht="20.05" customHeight="1" x14ac:dyDescent="0.35">
      <c r="A2" s="1" t="s">
        <v>8</v>
      </c>
      <c r="B2" s="1" t="s">
        <v>1</v>
      </c>
      <c r="C2" s="1" t="s">
        <v>9</v>
      </c>
      <c r="D2" s="1" t="s">
        <v>11</v>
      </c>
      <c r="E2" s="1" t="s">
        <v>46</v>
      </c>
      <c r="F2" s="16" t="s">
        <v>47</v>
      </c>
    </row>
    <row r="3" spans="1:6" ht="20.05" customHeight="1" x14ac:dyDescent="0.35">
      <c r="A3" s="63" t="s">
        <v>21</v>
      </c>
      <c r="B3" s="63">
        <v>5</v>
      </c>
      <c r="C3" s="1">
        <v>201</v>
      </c>
      <c r="D3" s="11">
        <v>186.66021019023546</v>
      </c>
      <c r="E3" s="1">
        <v>5000</v>
      </c>
      <c r="F3" s="16">
        <f>D3*E3</f>
        <v>933301.05095117725</v>
      </c>
    </row>
    <row r="4" spans="1:6" ht="20.05" customHeight="1" x14ac:dyDescent="0.35">
      <c r="A4" s="63"/>
      <c r="B4" s="63"/>
      <c r="C4" s="1">
        <v>202</v>
      </c>
      <c r="D4" s="11">
        <v>148.20915923905812</v>
      </c>
      <c r="E4" s="1">
        <v>5000</v>
      </c>
      <c r="F4" s="16">
        <f t="shared" ref="F4:F7" si="0">D4*E4</f>
        <v>741045.79619529063</v>
      </c>
    </row>
    <row r="5" spans="1:6" ht="20.05" customHeight="1" x14ac:dyDescent="0.35">
      <c r="A5" s="63"/>
      <c r="B5" s="63"/>
      <c r="C5" s="1">
        <v>203</v>
      </c>
      <c r="D5" s="11">
        <v>186.66021019023546</v>
      </c>
      <c r="E5" s="1">
        <v>5000</v>
      </c>
      <c r="F5" s="16">
        <f t="shared" si="0"/>
        <v>933301.05095117725</v>
      </c>
    </row>
    <row r="6" spans="1:6" ht="20.05" customHeight="1" x14ac:dyDescent="0.35">
      <c r="A6" s="63"/>
      <c r="B6" s="63"/>
      <c r="C6" s="1">
        <v>204</v>
      </c>
      <c r="D6" s="11">
        <v>186.66021019023546</v>
      </c>
      <c r="E6" s="1">
        <v>5000</v>
      </c>
      <c r="F6" s="16">
        <f t="shared" si="0"/>
        <v>933301.05095117725</v>
      </c>
    </row>
    <row r="7" spans="1:6" ht="20.05" customHeight="1" x14ac:dyDescent="0.35">
      <c r="A7" s="63"/>
      <c r="B7" s="63"/>
      <c r="C7" s="1">
        <v>205</v>
      </c>
      <c r="D7" s="11">
        <v>186.66021019023546</v>
      </c>
      <c r="E7" s="1">
        <v>5000</v>
      </c>
      <c r="F7" s="16">
        <f t="shared" si="0"/>
        <v>933301.05095117725</v>
      </c>
    </row>
    <row r="8" spans="1:6" ht="20.05" customHeight="1" x14ac:dyDescent="0.35">
      <c r="A8" s="1" t="s">
        <v>49</v>
      </c>
      <c r="B8" s="1"/>
      <c r="C8" s="1"/>
      <c r="D8" s="34">
        <f>SUM(D2:D7)</f>
        <v>894.85</v>
      </c>
      <c r="E8" s="15"/>
      <c r="F8" s="42">
        <f>SUM(F2:F7)</f>
        <v>4474250</v>
      </c>
    </row>
  </sheetData>
  <mergeCells count="3">
    <mergeCell ref="A3:A7"/>
    <mergeCell ref="B3:B7"/>
    <mergeCell ref="A1:F1"/>
  </mergeCells>
  <phoneticPr fontId="1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E31AA-6858-4D69-B705-8CBB4D4D9941}">
  <dimension ref="A1:E13"/>
  <sheetViews>
    <sheetView workbookViewId="0">
      <selection activeCell="J15" sqref="J15"/>
    </sheetView>
  </sheetViews>
  <sheetFormatPr defaultRowHeight="20.05" customHeight="1" x14ac:dyDescent="0.35"/>
  <cols>
    <col min="1" max="2" width="8.640625" style="8" customWidth="1"/>
    <col min="3" max="3" width="13.640625" style="8" customWidth="1"/>
    <col min="4" max="4" width="18.640625" style="45" customWidth="1"/>
    <col min="5" max="5" width="20.640625" style="44" customWidth="1"/>
    <col min="6" max="16384" width="9.140625" style="8"/>
  </cols>
  <sheetData>
    <row r="1" spans="1:5" ht="20.05" customHeight="1" x14ac:dyDescent="0.35">
      <c r="A1" s="64" t="s">
        <v>77</v>
      </c>
      <c r="B1" s="64"/>
      <c r="C1" s="64"/>
      <c r="D1" s="64"/>
      <c r="E1" s="64"/>
    </row>
    <row r="2" spans="1:5" ht="20.05" customHeight="1" x14ac:dyDescent="0.35">
      <c r="A2" s="1" t="s">
        <v>76</v>
      </c>
      <c r="B2" s="1" t="s">
        <v>69</v>
      </c>
      <c r="C2" s="1" t="s">
        <v>1</v>
      </c>
      <c r="D2" s="11" t="s">
        <v>2</v>
      </c>
      <c r="E2" s="36" t="s">
        <v>70</v>
      </c>
    </row>
    <row r="3" spans="1:5" ht="20.05" customHeight="1" x14ac:dyDescent="0.35">
      <c r="A3" s="1">
        <v>1</v>
      </c>
      <c r="B3" s="1" t="s">
        <v>12</v>
      </c>
      <c r="C3" s="1">
        <v>4</v>
      </c>
      <c r="D3" s="11">
        <v>279.67</v>
      </c>
      <c r="E3" s="36">
        <v>1817855</v>
      </c>
    </row>
    <row r="4" spans="1:5" ht="20.05" customHeight="1" x14ac:dyDescent="0.35">
      <c r="A4" s="1">
        <v>2</v>
      </c>
      <c r="B4" s="1" t="s">
        <v>71</v>
      </c>
      <c r="C4" s="1">
        <v>145</v>
      </c>
      <c r="D4" s="11">
        <v>8014.7199999999984</v>
      </c>
      <c r="E4" s="36">
        <v>33086125</v>
      </c>
    </row>
    <row r="5" spans="1:5" ht="20.05" customHeight="1" x14ac:dyDescent="0.35">
      <c r="A5" s="1">
        <v>3</v>
      </c>
      <c r="B5" s="1" t="s">
        <v>72</v>
      </c>
      <c r="C5" s="1">
        <v>209</v>
      </c>
      <c r="D5" s="11">
        <v>10282.32</v>
      </c>
      <c r="E5" s="36">
        <v>42593540</v>
      </c>
    </row>
    <row r="6" spans="1:5" ht="20.05" customHeight="1" x14ac:dyDescent="0.35">
      <c r="A6" s="1">
        <v>4</v>
      </c>
      <c r="B6" s="1" t="s">
        <v>73</v>
      </c>
      <c r="C6" s="1">
        <v>228</v>
      </c>
      <c r="D6" s="11">
        <v>11871.890000000003</v>
      </c>
      <c r="E6" s="36">
        <v>57718865</v>
      </c>
    </row>
    <row r="7" spans="1:5" ht="20.05" customHeight="1" x14ac:dyDescent="0.35">
      <c r="A7" s="1">
        <v>5</v>
      </c>
      <c r="B7" s="1" t="s">
        <v>74</v>
      </c>
      <c r="C7" s="1">
        <v>20</v>
      </c>
      <c r="D7" s="11">
        <v>933.47</v>
      </c>
      <c r="E7" s="36">
        <v>4200615</v>
      </c>
    </row>
    <row r="8" spans="1:5" ht="20.05" customHeight="1" x14ac:dyDescent="0.35">
      <c r="A8" s="1">
        <v>6</v>
      </c>
      <c r="B8" s="1" t="s">
        <v>116</v>
      </c>
      <c r="C8" s="1">
        <v>34</v>
      </c>
      <c r="D8" s="11">
        <v>1481.07</v>
      </c>
      <c r="E8" s="36">
        <v>6664815</v>
      </c>
    </row>
    <row r="9" spans="1:5" ht="20.05" customHeight="1" x14ac:dyDescent="0.35">
      <c r="A9" s="1">
        <v>7</v>
      </c>
      <c r="B9" s="1" t="s">
        <v>10</v>
      </c>
      <c r="C9" s="1">
        <v>30</v>
      </c>
      <c r="D9" s="11">
        <v>1701.9339635118031</v>
      </c>
      <c r="E9" s="36">
        <v>11150253.279097479</v>
      </c>
    </row>
    <row r="10" spans="1:5" ht="20.05" customHeight="1" x14ac:dyDescent="0.35">
      <c r="A10" s="1">
        <v>8</v>
      </c>
      <c r="B10" s="1" t="s">
        <v>75</v>
      </c>
      <c r="C10" s="1">
        <v>35</v>
      </c>
      <c r="D10" s="11">
        <v>2200.98</v>
      </c>
      <c r="E10" s="36">
        <v>13988733.928571424</v>
      </c>
    </row>
    <row r="11" spans="1:5" ht="20.05" customHeight="1" x14ac:dyDescent="0.35">
      <c r="A11" s="1">
        <v>9</v>
      </c>
      <c r="B11" s="1" t="s">
        <v>20</v>
      </c>
      <c r="C11" s="1">
        <v>19</v>
      </c>
      <c r="D11" s="11">
        <v>1459.0392981606969</v>
      </c>
      <c r="E11" s="36">
        <v>8901153.9908034839</v>
      </c>
    </row>
    <row r="12" spans="1:5" ht="20.05" customHeight="1" x14ac:dyDescent="0.35">
      <c r="A12" s="1">
        <v>10</v>
      </c>
      <c r="B12" s="1" t="s">
        <v>21</v>
      </c>
      <c r="C12" s="1">
        <v>5</v>
      </c>
      <c r="D12" s="11">
        <v>894.85</v>
      </c>
      <c r="E12" s="36">
        <v>4474250</v>
      </c>
    </row>
    <row r="13" spans="1:5" ht="20.05" customHeight="1" x14ac:dyDescent="0.35">
      <c r="A13" s="1" t="s">
        <v>49</v>
      </c>
      <c r="B13" s="1"/>
      <c r="C13" s="1">
        <f>SUM(C3:C12)</f>
        <v>729</v>
      </c>
      <c r="D13" s="33">
        <f t="shared" ref="D13" si="0">SUM(D3:D12)</f>
        <v>39119.94326167251</v>
      </c>
      <c r="E13" s="37">
        <f>SUM(E3:E12)</f>
        <v>184596206.19847238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53C8F-055E-4048-A397-8AB45E92AAF0}">
  <dimension ref="A1:G14"/>
  <sheetViews>
    <sheetView workbookViewId="0">
      <selection activeCell="L9" sqref="L9"/>
    </sheetView>
  </sheetViews>
  <sheetFormatPr defaultColWidth="9.140625" defaultRowHeight="20.05" customHeight="1" x14ac:dyDescent="0.35"/>
  <cols>
    <col min="1" max="2" width="7.640625" style="8" customWidth="1"/>
    <col min="3" max="3" width="7.640625" style="9" customWidth="1"/>
    <col min="4" max="7" width="13.640625" style="8" customWidth="1"/>
    <col min="8" max="16384" width="9.140625" style="8"/>
  </cols>
  <sheetData>
    <row r="1" spans="1:7" ht="20.05" customHeight="1" x14ac:dyDescent="0.35">
      <c r="A1" s="50" t="s">
        <v>60</v>
      </c>
      <c r="B1" s="50"/>
      <c r="C1" s="50"/>
      <c r="D1" s="50"/>
      <c r="E1" s="50"/>
      <c r="F1" s="50"/>
      <c r="G1" s="50"/>
    </row>
    <row r="2" spans="1:7" ht="20.05" customHeight="1" x14ac:dyDescent="0.35">
      <c r="A2" s="1" t="s">
        <v>15</v>
      </c>
      <c r="B2" s="1" t="s">
        <v>1</v>
      </c>
      <c r="C2" s="4" t="s">
        <v>16</v>
      </c>
      <c r="D2" s="1" t="s">
        <v>17</v>
      </c>
      <c r="E2" s="1" t="s">
        <v>2</v>
      </c>
      <c r="F2" s="1" t="s">
        <v>46</v>
      </c>
      <c r="G2" s="1" t="s">
        <v>47</v>
      </c>
    </row>
    <row r="3" spans="1:7" ht="20.05" customHeight="1" x14ac:dyDescent="0.35">
      <c r="A3" s="55" t="s">
        <v>18</v>
      </c>
      <c r="B3" s="1">
        <v>1</v>
      </c>
      <c r="C3" s="4" t="s">
        <v>4</v>
      </c>
      <c r="D3" s="1">
        <v>112</v>
      </c>
      <c r="E3" s="1">
        <v>64.53</v>
      </c>
      <c r="F3" s="1">
        <v>6500</v>
      </c>
      <c r="G3" s="1">
        <f>E3*F3</f>
        <v>419445</v>
      </c>
    </row>
    <row r="4" spans="1:7" ht="20.05" customHeight="1" x14ac:dyDescent="0.35">
      <c r="A4" s="51"/>
      <c r="B4" s="1">
        <v>16</v>
      </c>
      <c r="C4" s="4" t="s">
        <v>3</v>
      </c>
      <c r="D4" s="28" t="s">
        <v>44</v>
      </c>
      <c r="E4" s="1">
        <v>862.22</v>
      </c>
      <c r="F4" s="1">
        <v>4500</v>
      </c>
      <c r="G4" s="1">
        <f t="shared" ref="G4:G12" si="0">E4*F4</f>
        <v>3879990</v>
      </c>
    </row>
    <row r="5" spans="1:7" ht="20.05" customHeight="1" x14ac:dyDescent="0.35">
      <c r="A5" s="51"/>
      <c r="B5" s="1">
        <v>16</v>
      </c>
      <c r="C5" s="4" t="s">
        <v>43</v>
      </c>
      <c r="D5" s="28" t="s">
        <v>45</v>
      </c>
      <c r="E5" s="1">
        <v>869.62</v>
      </c>
      <c r="F5" s="1">
        <v>4500</v>
      </c>
      <c r="G5" s="1">
        <f t="shared" si="0"/>
        <v>3913290</v>
      </c>
    </row>
    <row r="6" spans="1:7" ht="20.05" customHeight="1" x14ac:dyDescent="0.35">
      <c r="A6" s="51"/>
      <c r="B6" s="1">
        <v>14</v>
      </c>
      <c r="C6" s="4" t="s">
        <v>22</v>
      </c>
      <c r="D6" s="1" t="s">
        <v>24</v>
      </c>
      <c r="E6" s="2">
        <v>781.53</v>
      </c>
      <c r="F6" s="1">
        <v>4000</v>
      </c>
      <c r="G6" s="1">
        <f t="shared" si="0"/>
        <v>3126120</v>
      </c>
    </row>
    <row r="7" spans="1:7" ht="20.05" customHeight="1" x14ac:dyDescent="0.35">
      <c r="A7" s="51"/>
      <c r="B7" s="1">
        <v>14</v>
      </c>
      <c r="C7" s="4" t="s">
        <v>5</v>
      </c>
      <c r="D7" s="1" t="s">
        <v>25</v>
      </c>
      <c r="E7" s="2">
        <v>781.53</v>
      </c>
      <c r="F7" s="1">
        <v>4000</v>
      </c>
      <c r="G7" s="1">
        <f t="shared" si="0"/>
        <v>3126120</v>
      </c>
    </row>
    <row r="8" spans="1:7" ht="20.05" customHeight="1" x14ac:dyDescent="0.35">
      <c r="A8" s="51"/>
      <c r="B8" s="1">
        <v>14</v>
      </c>
      <c r="C8" s="4" t="s">
        <v>6</v>
      </c>
      <c r="D8" s="1" t="s">
        <v>27</v>
      </c>
      <c r="E8" s="2">
        <v>781.53</v>
      </c>
      <c r="F8" s="1">
        <v>4000</v>
      </c>
      <c r="G8" s="1">
        <f t="shared" si="0"/>
        <v>3126120</v>
      </c>
    </row>
    <row r="9" spans="1:7" ht="20.05" customHeight="1" x14ac:dyDescent="0.35">
      <c r="A9" s="51"/>
      <c r="B9" s="1">
        <v>14</v>
      </c>
      <c r="C9" s="4" t="s">
        <v>23</v>
      </c>
      <c r="D9" s="1" t="s">
        <v>26</v>
      </c>
      <c r="E9" s="2">
        <v>781.53</v>
      </c>
      <c r="F9" s="1">
        <v>4000</v>
      </c>
      <c r="G9" s="1">
        <f t="shared" si="0"/>
        <v>3126120</v>
      </c>
    </row>
    <row r="10" spans="1:7" ht="20.05" customHeight="1" x14ac:dyDescent="0.35">
      <c r="A10" s="51"/>
      <c r="B10" s="1">
        <v>14</v>
      </c>
      <c r="C10" s="4" t="s">
        <v>39</v>
      </c>
      <c r="D10" s="1" t="s">
        <v>41</v>
      </c>
      <c r="E10" s="2">
        <v>781.53</v>
      </c>
      <c r="F10" s="1">
        <v>4000</v>
      </c>
      <c r="G10" s="1">
        <f t="shared" si="0"/>
        <v>3126120</v>
      </c>
    </row>
    <row r="11" spans="1:7" ht="20.05" customHeight="1" x14ac:dyDescent="0.35">
      <c r="A11" s="51"/>
      <c r="B11" s="1">
        <v>14</v>
      </c>
      <c r="C11" s="4" t="s">
        <v>40</v>
      </c>
      <c r="D11" s="1" t="s">
        <v>42</v>
      </c>
      <c r="E11" s="2">
        <v>781.53</v>
      </c>
      <c r="F11" s="1">
        <v>4000</v>
      </c>
      <c r="G11" s="1">
        <f t="shared" si="0"/>
        <v>3126120</v>
      </c>
    </row>
    <row r="12" spans="1:7" ht="20.05" customHeight="1" x14ac:dyDescent="0.35">
      <c r="A12" s="51"/>
      <c r="B12" s="1">
        <v>14</v>
      </c>
      <c r="C12" s="4" t="s">
        <v>50</v>
      </c>
      <c r="D12" s="1" t="s">
        <v>51</v>
      </c>
      <c r="E12" s="2">
        <v>781.53</v>
      </c>
      <c r="F12" s="1">
        <v>4000</v>
      </c>
      <c r="G12" s="1">
        <f t="shared" si="0"/>
        <v>3126120</v>
      </c>
    </row>
    <row r="13" spans="1:7" ht="20.05" customHeight="1" x14ac:dyDescent="0.35">
      <c r="A13" s="52"/>
      <c r="B13" s="1">
        <v>14</v>
      </c>
      <c r="C13" s="4" t="s">
        <v>52</v>
      </c>
      <c r="D13" s="1" t="s">
        <v>53</v>
      </c>
      <c r="E13" s="2">
        <v>747.64</v>
      </c>
      <c r="F13" s="1">
        <v>4000</v>
      </c>
      <c r="G13" s="1">
        <f>E13*F13</f>
        <v>2990560</v>
      </c>
    </row>
    <row r="14" spans="1:7" ht="20.05" customHeight="1" x14ac:dyDescent="0.35">
      <c r="A14" s="1" t="s">
        <v>49</v>
      </c>
      <c r="B14" s="1"/>
      <c r="C14" s="4"/>
      <c r="D14" s="1"/>
      <c r="E14" s="29">
        <f>SUM(E3:E13)</f>
        <v>8014.7199999999984</v>
      </c>
      <c r="F14" s="1"/>
      <c r="G14" s="29">
        <f>SUM(G3:G13)</f>
        <v>33086125</v>
      </c>
    </row>
  </sheetData>
  <mergeCells count="2">
    <mergeCell ref="A1:G1"/>
    <mergeCell ref="A3:A13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96888-C16A-48C9-B2AD-9F32D7F177F2}">
  <dimension ref="A1:G15"/>
  <sheetViews>
    <sheetView workbookViewId="0">
      <selection activeCell="E15" sqref="E15"/>
    </sheetView>
  </sheetViews>
  <sheetFormatPr defaultColWidth="9.140625" defaultRowHeight="20.05" customHeight="1" x14ac:dyDescent="0.35"/>
  <cols>
    <col min="1" max="2" width="7.640625" style="8" customWidth="1"/>
    <col min="3" max="3" width="7.640625" style="9" customWidth="1"/>
    <col min="4" max="7" width="13.640625" style="8" customWidth="1"/>
    <col min="8" max="16384" width="9.140625" style="8"/>
  </cols>
  <sheetData>
    <row r="1" spans="1:7" ht="20.05" customHeight="1" x14ac:dyDescent="0.35">
      <c r="A1" s="50" t="s">
        <v>61</v>
      </c>
      <c r="B1" s="50"/>
      <c r="C1" s="50"/>
      <c r="D1" s="50"/>
      <c r="E1" s="50"/>
      <c r="F1" s="50"/>
      <c r="G1" s="50"/>
    </row>
    <row r="2" spans="1:7" ht="20.05" customHeight="1" x14ac:dyDescent="0.35">
      <c r="A2" s="1" t="s">
        <v>15</v>
      </c>
      <c r="B2" s="1" t="s">
        <v>1</v>
      </c>
      <c r="C2" s="4" t="s">
        <v>16</v>
      </c>
      <c r="D2" s="1" t="s">
        <v>17</v>
      </c>
      <c r="E2" s="1" t="s">
        <v>2</v>
      </c>
      <c r="F2" s="1" t="s">
        <v>46</v>
      </c>
      <c r="G2" s="1" t="s">
        <v>47</v>
      </c>
    </row>
    <row r="3" spans="1:7" ht="20.05" customHeight="1" x14ac:dyDescent="0.35">
      <c r="A3" s="51" t="s">
        <v>58</v>
      </c>
      <c r="B3" s="1">
        <v>30</v>
      </c>
      <c r="C3" s="1">
        <v>3</v>
      </c>
      <c r="D3" s="1" t="s">
        <v>28</v>
      </c>
      <c r="E3" s="1">
        <v>1464.31</v>
      </c>
      <c r="F3" s="1">
        <v>4500</v>
      </c>
      <c r="G3" s="1">
        <f t="shared" ref="G3:G14" si="0">E3*F3</f>
        <v>6589395</v>
      </c>
    </row>
    <row r="4" spans="1:7" ht="20.05" customHeight="1" x14ac:dyDescent="0.35">
      <c r="A4" s="51"/>
      <c r="B4" s="1">
        <v>29</v>
      </c>
      <c r="C4" s="1">
        <v>4</v>
      </c>
      <c r="D4" s="1" t="s">
        <v>29</v>
      </c>
      <c r="E4" s="1">
        <v>1464.21</v>
      </c>
      <c r="F4" s="1">
        <v>4500</v>
      </c>
      <c r="G4" s="1">
        <f t="shared" si="0"/>
        <v>6588945</v>
      </c>
    </row>
    <row r="5" spans="1:7" ht="20.05" customHeight="1" x14ac:dyDescent="0.35">
      <c r="A5" s="51"/>
      <c r="B5" s="1">
        <v>16</v>
      </c>
      <c r="C5" s="3">
        <v>5</v>
      </c>
      <c r="D5" s="5" t="s">
        <v>30</v>
      </c>
      <c r="E5" s="2">
        <v>769.23</v>
      </c>
      <c r="F5" s="1">
        <v>4000</v>
      </c>
      <c r="G5" s="1">
        <f t="shared" si="0"/>
        <v>3076920</v>
      </c>
    </row>
    <row r="6" spans="1:7" ht="20.05" customHeight="1" x14ac:dyDescent="0.35">
      <c r="A6" s="51"/>
      <c r="B6" s="1">
        <v>16</v>
      </c>
      <c r="C6" s="3">
        <v>8</v>
      </c>
      <c r="D6" s="5" t="s">
        <v>33</v>
      </c>
      <c r="E6" s="2">
        <v>769.23</v>
      </c>
      <c r="F6" s="1">
        <v>4000</v>
      </c>
      <c r="G6" s="1">
        <f t="shared" si="0"/>
        <v>3076920</v>
      </c>
    </row>
    <row r="7" spans="1:7" ht="20.05" customHeight="1" x14ac:dyDescent="0.35">
      <c r="A7" s="51"/>
      <c r="B7" s="1">
        <v>16</v>
      </c>
      <c r="C7" s="3">
        <v>11</v>
      </c>
      <c r="D7" s="5" t="s">
        <v>34</v>
      </c>
      <c r="E7" s="2">
        <v>769.23</v>
      </c>
      <c r="F7" s="1">
        <v>4000</v>
      </c>
      <c r="G7" s="1">
        <f t="shared" si="0"/>
        <v>3076920</v>
      </c>
    </row>
    <row r="8" spans="1:7" ht="20.05" customHeight="1" x14ac:dyDescent="0.35">
      <c r="A8" s="51"/>
      <c r="B8" s="1">
        <v>16</v>
      </c>
      <c r="C8" s="3">
        <v>12</v>
      </c>
      <c r="D8" s="5" t="s">
        <v>35</v>
      </c>
      <c r="E8" s="2">
        <v>769.23</v>
      </c>
      <c r="F8" s="1">
        <v>4000</v>
      </c>
      <c r="G8" s="1">
        <f t="shared" si="0"/>
        <v>3076920</v>
      </c>
    </row>
    <row r="9" spans="1:7" ht="20.05" customHeight="1" x14ac:dyDescent="0.35">
      <c r="A9" s="51"/>
      <c r="B9" s="1">
        <v>16</v>
      </c>
      <c r="C9" s="3">
        <v>13</v>
      </c>
      <c r="D9" s="5" t="s">
        <v>38</v>
      </c>
      <c r="E9" s="2">
        <v>769.23</v>
      </c>
      <c r="F9" s="1">
        <v>4000</v>
      </c>
      <c r="G9" s="1">
        <f t="shared" si="0"/>
        <v>3076920</v>
      </c>
    </row>
    <row r="10" spans="1:7" ht="20.05" customHeight="1" x14ac:dyDescent="0.35">
      <c r="A10" s="51"/>
      <c r="B10" s="1">
        <v>16</v>
      </c>
      <c r="C10" s="3">
        <v>14</v>
      </c>
      <c r="D10" s="5" t="s">
        <v>54</v>
      </c>
      <c r="E10" s="2">
        <v>769.23</v>
      </c>
      <c r="F10" s="1">
        <v>4000</v>
      </c>
      <c r="G10" s="1">
        <f t="shared" si="0"/>
        <v>3076920</v>
      </c>
    </row>
    <row r="11" spans="1:7" ht="20.05" customHeight="1" x14ac:dyDescent="0.35">
      <c r="A11" s="51"/>
      <c r="B11" s="1">
        <v>14</v>
      </c>
      <c r="C11" s="3">
        <v>15</v>
      </c>
      <c r="D11" s="5" t="s">
        <v>53</v>
      </c>
      <c r="E11" s="2">
        <v>724.14</v>
      </c>
      <c r="F11" s="1">
        <v>4000</v>
      </c>
      <c r="G11" s="1">
        <f t="shared" si="0"/>
        <v>2896560</v>
      </c>
    </row>
    <row r="12" spans="1:7" ht="20.05" customHeight="1" x14ac:dyDescent="0.35">
      <c r="A12" s="51"/>
      <c r="B12" s="1">
        <v>14</v>
      </c>
      <c r="C12" s="3">
        <v>16</v>
      </c>
      <c r="D12" s="5" t="s">
        <v>55</v>
      </c>
      <c r="E12" s="2">
        <v>724.14</v>
      </c>
      <c r="F12" s="1">
        <v>4000</v>
      </c>
      <c r="G12" s="1">
        <f t="shared" si="0"/>
        <v>2896560</v>
      </c>
    </row>
    <row r="13" spans="1:7" ht="20.05" customHeight="1" x14ac:dyDescent="0.35">
      <c r="A13" s="51"/>
      <c r="B13" s="1">
        <v>14</v>
      </c>
      <c r="C13" s="3">
        <v>17</v>
      </c>
      <c r="D13" s="5" t="s">
        <v>56</v>
      </c>
      <c r="E13" s="2">
        <v>724.14</v>
      </c>
      <c r="F13" s="1">
        <v>4000</v>
      </c>
      <c r="G13" s="1">
        <f t="shared" si="0"/>
        <v>2896560</v>
      </c>
    </row>
    <row r="14" spans="1:7" ht="20.05" customHeight="1" x14ac:dyDescent="0.35">
      <c r="A14" s="52"/>
      <c r="B14" s="1">
        <v>12</v>
      </c>
      <c r="C14" s="3">
        <v>18</v>
      </c>
      <c r="D14" s="5" t="s">
        <v>57</v>
      </c>
      <c r="E14" s="2">
        <v>566</v>
      </c>
      <c r="F14" s="1">
        <v>4000</v>
      </c>
      <c r="G14" s="1">
        <f t="shared" si="0"/>
        <v>2264000</v>
      </c>
    </row>
    <row r="15" spans="1:7" ht="20.05" customHeight="1" x14ac:dyDescent="0.35">
      <c r="A15" s="1" t="s">
        <v>49</v>
      </c>
      <c r="B15" s="1"/>
      <c r="C15" s="4"/>
      <c r="D15" s="1"/>
      <c r="E15" s="29">
        <f>SUM(E3:E14)</f>
        <v>10282.319999999996</v>
      </c>
      <c r="F15" s="1"/>
      <c r="G15" s="29">
        <f>SUM(G3:G14)</f>
        <v>42593540</v>
      </c>
    </row>
  </sheetData>
  <mergeCells count="2">
    <mergeCell ref="A3:A14"/>
    <mergeCell ref="A1:G1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75A81-9AAC-485D-88B6-B737CBD1B569}">
  <dimension ref="A1:G30"/>
  <sheetViews>
    <sheetView topLeftCell="A4" workbookViewId="0">
      <selection activeCell="G30" sqref="G30"/>
    </sheetView>
  </sheetViews>
  <sheetFormatPr defaultColWidth="9.140625" defaultRowHeight="20.05" customHeight="1" x14ac:dyDescent="0.35"/>
  <cols>
    <col min="1" max="3" width="7.640625" style="17" customWidth="1"/>
    <col min="4" max="5" width="13.640625" style="17" customWidth="1"/>
    <col min="6" max="7" width="13.640625" style="31" customWidth="1"/>
    <col min="8" max="16384" width="9.140625" style="17"/>
  </cols>
  <sheetData>
    <row r="1" spans="1:7" ht="20.05" customHeight="1" x14ac:dyDescent="0.35">
      <c r="A1" s="50" t="s">
        <v>62</v>
      </c>
      <c r="B1" s="50"/>
      <c r="C1" s="50"/>
      <c r="D1" s="50"/>
      <c r="E1" s="50"/>
      <c r="F1" s="50"/>
      <c r="G1" s="50"/>
    </row>
    <row r="2" spans="1:7" ht="20.05" customHeight="1" x14ac:dyDescent="0.35">
      <c r="A2" s="1" t="s">
        <v>15</v>
      </c>
      <c r="B2" s="1" t="s">
        <v>1</v>
      </c>
      <c r="C2" s="4" t="s">
        <v>16</v>
      </c>
      <c r="D2" s="1" t="s">
        <v>17</v>
      </c>
      <c r="E2" s="1" t="s">
        <v>2</v>
      </c>
      <c r="F2" s="1" t="s">
        <v>46</v>
      </c>
      <c r="G2" s="1" t="s">
        <v>47</v>
      </c>
    </row>
    <row r="3" spans="1:7" ht="20.05" customHeight="1" x14ac:dyDescent="0.35">
      <c r="A3" s="55" t="s">
        <v>14</v>
      </c>
      <c r="B3" s="56">
        <v>15</v>
      </c>
      <c r="C3" s="57" t="s">
        <v>4</v>
      </c>
      <c r="D3" s="1">
        <v>101</v>
      </c>
      <c r="E3" s="1">
        <v>82.59</v>
      </c>
      <c r="F3" s="1">
        <v>14000</v>
      </c>
      <c r="G3" s="1">
        <f>E3*F3</f>
        <v>1156260</v>
      </c>
    </row>
    <row r="4" spans="1:7" ht="20.05" customHeight="1" x14ac:dyDescent="0.35">
      <c r="A4" s="51"/>
      <c r="B4" s="56"/>
      <c r="C4" s="57"/>
      <c r="D4" s="1">
        <v>103</v>
      </c>
      <c r="E4" s="11">
        <v>88.2</v>
      </c>
      <c r="F4" s="1">
        <v>13500</v>
      </c>
      <c r="G4" s="1">
        <f t="shared" ref="G4:G29" si="0">E4*F4</f>
        <v>1190700</v>
      </c>
    </row>
    <row r="5" spans="1:7" ht="20.05" customHeight="1" x14ac:dyDescent="0.35">
      <c r="A5" s="51"/>
      <c r="B5" s="56"/>
      <c r="C5" s="57"/>
      <c r="D5" s="1">
        <v>104</v>
      </c>
      <c r="E5" s="11">
        <v>127.67</v>
      </c>
      <c r="F5" s="1">
        <v>9500</v>
      </c>
      <c r="G5" s="1">
        <f t="shared" si="0"/>
        <v>1212865</v>
      </c>
    </row>
    <row r="6" spans="1:7" ht="20.05" customHeight="1" x14ac:dyDescent="0.35">
      <c r="A6" s="51"/>
      <c r="B6" s="56"/>
      <c r="C6" s="57"/>
      <c r="D6" s="1">
        <v>105</v>
      </c>
      <c r="E6" s="11">
        <v>127.54</v>
      </c>
      <c r="F6" s="1">
        <v>9500</v>
      </c>
      <c r="G6" s="1">
        <f t="shared" si="0"/>
        <v>1211630</v>
      </c>
    </row>
    <row r="7" spans="1:7" ht="20.05" customHeight="1" x14ac:dyDescent="0.35">
      <c r="A7" s="51"/>
      <c r="B7" s="56"/>
      <c r="C7" s="57"/>
      <c r="D7" s="1">
        <v>106</v>
      </c>
      <c r="E7" s="11">
        <v>88.2</v>
      </c>
      <c r="F7" s="1">
        <v>12500</v>
      </c>
      <c r="G7" s="1">
        <f t="shared" si="0"/>
        <v>1102500</v>
      </c>
    </row>
    <row r="8" spans="1:7" ht="20.05" customHeight="1" x14ac:dyDescent="0.35">
      <c r="A8" s="51"/>
      <c r="B8" s="56"/>
      <c r="C8" s="57"/>
      <c r="D8" s="1">
        <v>108</v>
      </c>
      <c r="E8" s="11">
        <v>88</v>
      </c>
      <c r="F8" s="1">
        <v>12500</v>
      </c>
      <c r="G8" s="1">
        <f t="shared" si="0"/>
        <v>1100000</v>
      </c>
    </row>
    <row r="9" spans="1:7" ht="20.05" customHeight="1" x14ac:dyDescent="0.35">
      <c r="A9" s="51"/>
      <c r="B9" s="56"/>
      <c r="C9" s="57"/>
      <c r="D9" s="1">
        <v>110</v>
      </c>
      <c r="E9" s="11">
        <v>81.900000000000006</v>
      </c>
      <c r="F9" s="1">
        <v>12500</v>
      </c>
      <c r="G9" s="1">
        <f t="shared" si="0"/>
        <v>1023750.0000000001</v>
      </c>
    </row>
    <row r="10" spans="1:7" ht="20.05" customHeight="1" x14ac:dyDescent="0.35">
      <c r="A10" s="51"/>
      <c r="B10" s="56"/>
      <c r="C10" s="57"/>
      <c r="D10" s="1">
        <v>111</v>
      </c>
      <c r="E10" s="11">
        <v>77.7</v>
      </c>
      <c r="F10" s="1">
        <v>12500</v>
      </c>
      <c r="G10" s="1">
        <f t="shared" si="0"/>
        <v>971250</v>
      </c>
    </row>
    <row r="11" spans="1:7" ht="20.05" customHeight="1" x14ac:dyDescent="0.35">
      <c r="A11" s="51"/>
      <c r="B11" s="56"/>
      <c r="C11" s="57"/>
      <c r="D11" s="1">
        <v>112</v>
      </c>
      <c r="E11" s="11">
        <v>77.7</v>
      </c>
      <c r="F11" s="1">
        <v>12500</v>
      </c>
      <c r="G11" s="1">
        <f t="shared" si="0"/>
        <v>971250</v>
      </c>
    </row>
    <row r="12" spans="1:7" ht="20.05" customHeight="1" x14ac:dyDescent="0.35">
      <c r="A12" s="51"/>
      <c r="B12" s="56"/>
      <c r="C12" s="57"/>
      <c r="D12" s="1">
        <v>113</v>
      </c>
      <c r="E12" s="11">
        <v>77.7</v>
      </c>
      <c r="F12" s="1">
        <v>12500</v>
      </c>
      <c r="G12" s="1">
        <f t="shared" si="0"/>
        <v>971250</v>
      </c>
    </row>
    <row r="13" spans="1:7" ht="20.05" customHeight="1" x14ac:dyDescent="0.35">
      <c r="A13" s="51"/>
      <c r="B13" s="56"/>
      <c r="C13" s="57"/>
      <c r="D13" s="1">
        <v>114</v>
      </c>
      <c r="E13" s="11">
        <v>161.69999999999999</v>
      </c>
      <c r="F13" s="1">
        <v>8000</v>
      </c>
      <c r="G13" s="1">
        <f t="shared" si="0"/>
        <v>1293600</v>
      </c>
    </row>
    <row r="14" spans="1:7" ht="20.05" customHeight="1" x14ac:dyDescent="0.35">
      <c r="A14" s="51"/>
      <c r="B14" s="56"/>
      <c r="C14" s="57"/>
      <c r="D14" s="1">
        <v>115</v>
      </c>
      <c r="E14" s="11">
        <v>162.36000000000001</v>
      </c>
      <c r="F14" s="1">
        <v>5500</v>
      </c>
      <c r="G14" s="1">
        <f t="shared" si="0"/>
        <v>892980.00000000012</v>
      </c>
    </row>
    <row r="15" spans="1:7" ht="20.05" customHeight="1" x14ac:dyDescent="0.35">
      <c r="A15" s="51"/>
      <c r="B15" s="56"/>
      <c r="C15" s="57"/>
      <c r="D15" s="1">
        <v>117</v>
      </c>
      <c r="E15" s="11">
        <v>62.16</v>
      </c>
      <c r="F15" s="1">
        <v>6500</v>
      </c>
      <c r="G15" s="1">
        <f t="shared" si="0"/>
        <v>404040</v>
      </c>
    </row>
    <row r="16" spans="1:7" ht="20.05" customHeight="1" x14ac:dyDescent="0.35">
      <c r="A16" s="51"/>
      <c r="B16" s="56"/>
      <c r="C16" s="57"/>
      <c r="D16" s="1">
        <v>122</v>
      </c>
      <c r="E16" s="11">
        <v>72.58</v>
      </c>
      <c r="F16" s="1">
        <v>6500</v>
      </c>
      <c r="G16" s="1">
        <f t="shared" si="0"/>
        <v>471770</v>
      </c>
    </row>
    <row r="17" spans="1:7" ht="20.05" customHeight="1" x14ac:dyDescent="0.35">
      <c r="A17" s="51"/>
      <c r="B17" s="56"/>
      <c r="C17" s="57"/>
      <c r="D17" s="1">
        <v>126</v>
      </c>
      <c r="E17" s="11">
        <v>102.56</v>
      </c>
      <c r="F17" s="1">
        <v>6500</v>
      </c>
      <c r="G17" s="1">
        <f t="shared" si="0"/>
        <v>666640</v>
      </c>
    </row>
    <row r="18" spans="1:7" ht="20.05" customHeight="1" x14ac:dyDescent="0.35">
      <c r="A18" s="51"/>
      <c r="B18" s="25">
        <v>32</v>
      </c>
      <c r="C18" s="1">
        <v>3</v>
      </c>
      <c r="D18" s="1" t="s">
        <v>36</v>
      </c>
      <c r="E18" s="1">
        <v>1505.06</v>
      </c>
      <c r="F18" s="1">
        <v>4500</v>
      </c>
      <c r="G18" s="1">
        <f t="shared" si="0"/>
        <v>6772770</v>
      </c>
    </row>
    <row r="19" spans="1:7" ht="20.05" customHeight="1" x14ac:dyDescent="0.35">
      <c r="A19" s="51"/>
      <c r="B19" s="25">
        <v>31</v>
      </c>
      <c r="C19" s="1">
        <v>4</v>
      </c>
      <c r="D19" s="1" t="s">
        <v>37</v>
      </c>
      <c r="E19" s="1">
        <v>1505.06</v>
      </c>
      <c r="F19" s="1">
        <v>4500</v>
      </c>
      <c r="G19" s="1">
        <f t="shared" si="0"/>
        <v>6772770</v>
      </c>
    </row>
    <row r="20" spans="1:7" ht="20.05" customHeight="1" x14ac:dyDescent="0.35">
      <c r="A20" s="51"/>
      <c r="B20" s="3">
        <v>16</v>
      </c>
      <c r="C20" s="3">
        <v>5</v>
      </c>
      <c r="D20" s="5" t="s">
        <v>30</v>
      </c>
      <c r="E20" s="2">
        <v>772.31000000000006</v>
      </c>
      <c r="F20" s="1">
        <v>4000</v>
      </c>
      <c r="G20" s="1">
        <f t="shared" si="0"/>
        <v>3089240.0000000005</v>
      </c>
    </row>
    <row r="21" spans="1:7" ht="20.05" customHeight="1" x14ac:dyDescent="0.35">
      <c r="A21" s="51"/>
      <c r="B21" s="3">
        <v>16</v>
      </c>
      <c r="C21" s="3">
        <v>6</v>
      </c>
      <c r="D21" s="5" t="s">
        <v>31</v>
      </c>
      <c r="E21" s="2">
        <v>772.31000000000006</v>
      </c>
      <c r="F21" s="1">
        <v>4000</v>
      </c>
      <c r="G21" s="1">
        <f t="shared" si="0"/>
        <v>3089240.0000000005</v>
      </c>
    </row>
    <row r="22" spans="1:7" ht="20.05" customHeight="1" x14ac:dyDescent="0.35">
      <c r="A22" s="51"/>
      <c r="B22" s="3">
        <v>16</v>
      </c>
      <c r="C22" s="3">
        <v>7</v>
      </c>
      <c r="D22" s="5" t="s">
        <v>32</v>
      </c>
      <c r="E22" s="2">
        <v>772.31000000000006</v>
      </c>
      <c r="F22" s="1">
        <v>4000</v>
      </c>
      <c r="G22" s="1">
        <f t="shared" si="0"/>
        <v>3089240.0000000005</v>
      </c>
    </row>
    <row r="23" spans="1:7" ht="20.05" customHeight="1" x14ac:dyDescent="0.35">
      <c r="A23" s="51"/>
      <c r="B23" s="3">
        <v>16</v>
      </c>
      <c r="C23" s="3">
        <v>12</v>
      </c>
      <c r="D23" s="5" t="s">
        <v>35</v>
      </c>
      <c r="E23" s="2">
        <v>772.31000000000006</v>
      </c>
      <c r="F23" s="1">
        <v>4000</v>
      </c>
      <c r="G23" s="1">
        <f t="shared" si="0"/>
        <v>3089240.0000000005</v>
      </c>
    </row>
    <row r="24" spans="1:7" ht="20.05" customHeight="1" x14ac:dyDescent="0.35">
      <c r="A24" s="51"/>
      <c r="B24" s="3">
        <v>16</v>
      </c>
      <c r="C24" s="3">
        <v>13</v>
      </c>
      <c r="D24" s="5" t="s">
        <v>38</v>
      </c>
      <c r="E24" s="2">
        <v>772.31000000000006</v>
      </c>
      <c r="F24" s="1">
        <v>4000</v>
      </c>
      <c r="G24" s="1">
        <f t="shared" si="0"/>
        <v>3089240.0000000005</v>
      </c>
    </row>
    <row r="25" spans="1:7" ht="20.05" customHeight="1" x14ac:dyDescent="0.35">
      <c r="A25" s="51"/>
      <c r="B25" s="3">
        <v>16</v>
      </c>
      <c r="C25" s="3">
        <v>14</v>
      </c>
      <c r="D25" s="5" t="s">
        <v>54</v>
      </c>
      <c r="E25" s="2">
        <v>772.31000000000006</v>
      </c>
      <c r="F25" s="1">
        <v>4000</v>
      </c>
      <c r="G25" s="1">
        <f t="shared" si="0"/>
        <v>3089240.0000000005</v>
      </c>
    </row>
    <row r="26" spans="1:7" ht="20.05" customHeight="1" x14ac:dyDescent="0.35">
      <c r="A26" s="51"/>
      <c r="B26" s="3">
        <v>14</v>
      </c>
      <c r="C26" s="3">
        <v>15</v>
      </c>
      <c r="D26" s="5" t="s">
        <v>53</v>
      </c>
      <c r="E26" s="2">
        <v>727.02</v>
      </c>
      <c r="F26" s="1">
        <v>4000</v>
      </c>
      <c r="G26" s="1">
        <f t="shared" si="0"/>
        <v>2908080</v>
      </c>
    </row>
    <row r="27" spans="1:7" ht="20.05" customHeight="1" x14ac:dyDescent="0.35">
      <c r="A27" s="51"/>
      <c r="B27" s="3">
        <v>14</v>
      </c>
      <c r="C27" s="3">
        <v>16</v>
      </c>
      <c r="D27" s="5" t="s">
        <v>55</v>
      </c>
      <c r="E27" s="2">
        <v>727.02</v>
      </c>
      <c r="F27" s="1">
        <v>4000</v>
      </c>
      <c r="G27" s="1">
        <f t="shared" si="0"/>
        <v>2908080</v>
      </c>
    </row>
    <row r="28" spans="1:7" ht="20.05" customHeight="1" x14ac:dyDescent="0.35">
      <c r="A28" s="51"/>
      <c r="B28" s="3">
        <v>14</v>
      </c>
      <c r="C28" s="3">
        <v>17</v>
      </c>
      <c r="D28" s="5" t="s">
        <v>56</v>
      </c>
      <c r="E28" s="2">
        <v>727.02</v>
      </c>
      <c r="F28" s="1">
        <v>4000</v>
      </c>
      <c r="G28" s="1">
        <f t="shared" si="0"/>
        <v>2908080</v>
      </c>
    </row>
    <row r="29" spans="1:7" ht="20.05" customHeight="1" x14ac:dyDescent="0.35">
      <c r="A29" s="52"/>
      <c r="B29" s="3">
        <v>12</v>
      </c>
      <c r="C29" s="3">
        <v>18</v>
      </c>
      <c r="D29" s="5" t="s">
        <v>57</v>
      </c>
      <c r="E29" s="2">
        <v>568.29</v>
      </c>
      <c r="F29" s="1">
        <v>4000</v>
      </c>
      <c r="G29" s="1">
        <f t="shared" si="0"/>
        <v>2273160</v>
      </c>
    </row>
    <row r="30" spans="1:7" ht="20.05" customHeight="1" x14ac:dyDescent="0.35">
      <c r="A30" s="1" t="s">
        <v>49</v>
      </c>
      <c r="B30" s="1"/>
      <c r="C30" s="1"/>
      <c r="D30" s="1"/>
      <c r="E30" s="29">
        <f>SUM(E3:E29)</f>
        <v>11871.890000000003</v>
      </c>
      <c r="F30" s="1"/>
      <c r="G30" s="29">
        <f>SUM(G3:G29)</f>
        <v>57718865</v>
      </c>
    </row>
  </sheetData>
  <mergeCells count="4">
    <mergeCell ref="A1:G1"/>
    <mergeCell ref="B3:B17"/>
    <mergeCell ref="C3:C17"/>
    <mergeCell ref="A3:A29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99F36-47F4-48F5-B553-997385088298}">
  <dimension ref="A1:G5"/>
  <sheetViews>
    <sheetView workbookViewId="0">
      <selection activeCell="B3" sqref="B3"/>
    </sheetView>
  </sheetViews>
  <sheetFormatPr defaultColWidth="9.140625" defaultRowHeight="20.05" customHeight="1" x14ac:dyDescent="0.35"/>
  <cols>
    <col min="1" max="2" width="7.640625" style="18" customWidth="1"/>
    <col min="3" max="3" width="7.640625" style="19" customWidth="1"/>
    <col min="4" max="7" width="13.640625" style="18" customWidth="1"/>
    <col min="8" max="16384" width="9.140625" style="18"/>
  </cols>
  <sheetData>
    <row r="1" spans="1:7" ht="20.149999999999999" customHeight="1" x14ac:dyDescent="0.35">
      <c r="A1" s="50" t="s">
        <v>63</v>
      </c>
      <c r="B1" s="50"/>
      <c r="C1" s="50"/>
      <c r="D1" s="50"/>
      <c r="E1" s="50"/>
      <c r="F1" s="50"/>
      <c r="G1" s="50"/>
    </row>
    <row r="2" spans="1:7" ht="20.05" customHeight="1" x14ac:dyDescent="0.35">
      <c r="A2" s="1" t="s">
        <v>15</v>
      </c>
      <c r="B2" s="1" t="s">
        <v>1</v>
      </c>
      <c r="C2" s="4" t="s">
        <v>16</v>
      </c>
      <c r="D2" s="1" t="s">
        <v>17</v>
      </c>
      <c r="E2" s="1" t="s">
        <v>2</v>
      </c>
      <c r="F2" s="1" t="s">
        <v>46</v>
      </c>
      <c r="G2" s="1" t="s">
        <v>47</v>
      </c>
    </row>
    <row r="3" spans="1:7" ht="32.6" x14ac:dyDescent="0.35">
      <c r="A3" s="46" t="s">
        <v>19</v>
      </c>
      <c r="B3" s="1">
        <v>20</v>
      </c>
      <c r="C3" s="4" t="s">
        <v>3</v>
      </c>
      <c r="D3" s="43" t="s">
        <v>68</v>
      </c>
      <c r="E3" s="11">
        <v>933.47</v>
      </c>
      <c r="F3" s="1">
        <v>4500</v>
      </c>
      <c r="G3" s="1">
        <f t="shared" ref="G3" si="0">E3*F3</f>
        <v>4200615</v>
      </c>
    </row>
    <row r="4" spans="1:7" ht="20.05" customHeight="1" x14ac:dyDescent="0.35">
      <c r="A4" s="1" t="s">
        <v>49</v>
      </c>
      <c r="B4" s="1"/>
      <c r="C4" s="4"/>
      <c r="D4" s="1"/>
      <c r="E4" s="29">
        <f>SUM(E3:E3)</f>
        <v>933.47</v>
      </c>
      <c r="F4" s="1"/>
      <c r="G4" s="29">
        <f>SUM(G3:G3)</f>
        <v>4200615</v>
      </c>
    </row>
    <row r="5" spans="1:7" ht="20.05" customHeight="1" x14ac:dyDescent="0.35">
      <c r="E5" s="24"/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F834E-9866-44DE-BA9A-7633D097B31A}">
  <dimension ref="A1:G37"/>
  <sheetViews>
    <sheetView topLeftCell="A19" workbookViewId="0">
      <selection activeCell="G37" sqref="G37"/>
    </sheetView>
  </sheetViews>
  <sheetFormatPr defaultRowHeight="14.15" x14ac:dyDescent="0.35"/>
  <cols>
    <col min="4" max="7" width="13.640625" customWidth="1"/>
  </cols>
  <sheetData>
    <row r="1" spans="1:7" ht="20.05" customHeight="1" x14ac:dyDescent="0.35">
      <c r="A1" s="60" t="s">
        <v>118</v>
      </c>
      <c r="B1" s="61"/>
      <c r="C1" s="61"/>
      <c r="D1" s="61"/>
      <c r="E1" s="61"/>
      <c r="F1" s="61"/>
      <c r="G1" s="62"/>
    </row>
    <row r="2" spans="1:7" ht="16.3" x14ac:dyDescent="0.35">
      <c r="A2" s="1" t="s">
        <v>69</v>
      </c>
      <c r="B2" s="1" t="s">
        <v>1</v>
      </c>
      <c r="C2" s="1" t="s">
        <v>78</v>
      </c>
      <c r="D2" s="1" t="s">
        <v>119</v>
      </c>
      <c r="E2" s="15" t="s">
        <v>79</v>
      </c>
      <c r="F2" s="1" t="s">
        <v>80</v>
      </c>
      <c r="G2" s="1" t="s">
        <v>47</v>
      </c>
    </row>
    <row r="3" spans="1:7" ht="16.3" x14ac:dyDescent="0.35">
      <c r="A3" s="58" t="s">
        <v>117</v>
      </c>
      <c r="B3" s="55">
        <v>34</v>
      </c>
      <c r="C3" s="58" t="s">
        <v>81</v>
      </c>
      <c r="D3" s="16" t="s">
        <v>82</v>
      </c>
      <c r="E3" s="15">
        <v>28.15</v>
      </c>
      <c r="F3" s="16">
        <v>4500</v>
      </c>
      <c r="G3" s="16">
        <f>E3*F3</f>
        <v>126675</v>
      </c>
    </row>
    <row r="4" spans="1:7" ht="16.3" x14ac:dyDescent="0.35">
      <c r="A4" s="59"/>
      <c r="B4" s="51"/>
      <c r="C4" s="59"/>
      <c r="D4" s="16" t="s">
        <v>83</v>
      </c>
      <c r="E4" s="15">
        <v>28.18</v>
      </c>
      <c r="F4" s="16">
        <v>4500</v>
      </c>
      <c r="G4" s="16">
        <f t="shared" ref="G4:G19" si="0">E4*F4</f>
        <v>126810</v>
      </c>
    </row>
    <row r="5" spans="1:7" ht="16.3" x14ac:dyDescent="0.35">
      <c r="A5" s="59"/>
      <c r="B5" s="51"/>
      <c r="C5" s="59"/>
      <c r="D5" s="16" t="s">
        <v>84</v>
      </c>
      <c r="E5" s="15">
        <v>46.47</v>
      </c>
      <c r="F5" s="16">
        <v>4500</v>
      </c>
      <c r="G5" s="16">
        <f t="shared" si="0"/>
        <v>209115</v>
      </c>
    </row>
    <row r="6" spans="1:7" ht="16.3" x14ac:dyDescent="0.35">
      <c r="A6" s="59"/>
      <c r="B6" s="51"/>
      <c r="C6" s="59"/>
      <c r="D6" s="16" t="s">
        <v>85</v>
      </c>
      <c r="E6" s="15">
        <v>46.21</v>
      </c>
      <c r="F6" s="16">
        <v>4500</v>
      </c>
      <c r="G6" s="16">
        <f t="shared" si="0"/>
        <v>207945</v>
      </c>
    </row>
    <row r="7" spans="1:7" ht="16.3" x14ac:dyDescent="0.35">
      <c r="A7" s="59"/>
      <c r="B7" s="51"/>
      <c r="C7" s="59"/>
      <c r="D7" s="16" t="s">
        <v>86</v>
      </c>
      <c r="E7" s="15">
        <v>39.67</v>
      </c>
      <c r="F7" s="16">
        <v>4500</v>
      </c>
      <c r="G7" s="16">
        <f t="shared" si="0"/>
        <v>178515</v>
      </c>
    </row>
    <row r="8" spans="1:7" ht="16.3" x14ac:dyDescent="0.35">
      <c r="A8" s="59"/>
      <c r="B8" s="51"/>
      <c r="C8" s="59"/>
      <c r="D8" s="16" t="s">
        <v>87</v>
      </c>
      <c r="E8" s="15">
        <v>42.88</v>
      </c>
      <c r="F8" s="16">
        <v>4500</v>
      </c>
      <c r="G8" s="16">
        <f t="shared" si="0"/>
        <v>192960</v>
      </c>
    </row>
    <row r="9" spans="1:7" ht="16.3" x14ac:dyDescent="0.35">
      <c r="A9" s="59"/>
      <c r="B9" s="51"/>
      <c r="C9" s="59"/>
      <c r="D9" s="16" t="s">
        <v>88</v>
      </c>
      <c r="E9" s="15">
        <v>42.88</v>
      </c>
      <c r="F9" s="16">
        <v>4500</v>
      </c>
      <c r="G9" s="16">
        <f t="shared" si="0"/>
        <v>192960</v>
      </c>
    </row>
    <row r="10" spans="1:7" ht="16.3" x14ac:dyDescent="0.35">
      <c r="A10" s="59"/>
      <c r="B10" s="51"/>
      <c r="C10" s="59"/>
      <c r="D10" s="16" t="s">
        <v>89</v>
      </c>
      <c r="E10" s="15">
        <v>42.88</v>
      </c>
      <c r="F10" s="16">
        <v>4500</v>
      </c>
      <c r="G10" s="16">
        <f t="shared" si="0"/>
        <v>192960</v>
      </c>
    </row>
    <row r="11" spans="1:7" ht="16.3" x14ac:dyDescent="0.35">
      <c r="A11" s="59"/>
      <c r="B11" s="51"/>
      <c r="C11" s="59"/>
      <c r="D11" s="16" t="s">
        <v>90</v>
      </c>
      <c r="E11" s="15">
        <v>42.88</v>
      </c>
      <c r="F11" s="16">
        <v>4500</v>
      </c>
      <c r="G11" s="16">
        <f t="shared" si="0"/>
        <v>192960</v>
      </c>
    </row>
    <row r="12" spans="1:7" ht="16.3" x14ac:dyDescent="0.35">
      <c r="A12" s="59"/>
      <c r="B12" s="51"/>
      <c r="C12" s="59"/>
      <c r="D12" s="16" t="s">
        <v>91</v>
      </c>
      <c r="E12" s="15">
        <v>42.88</v>
      </c>
      <c r="F12" s="16">
        <v>4500</v>
      </c>
      <c r="G12" s="16">
        <f t="shared" si="0"/>
        <v>192960</v>
      </c>
    </row>
    <row r="13" spans="1:7" ht="16.3" x14ac:dyDescent="0.35">
      <c r="A13" s="59"/>
      <c r="B13" s="51"/>
      <c r="C13" s="59"/>
      <c r="D13" s="16" t="s">
        <v>92</v>
      </c>
      <c r="E13" s="15">
        <v>42.88</v>
      </c>
      <c r="F13" s="16">
        <v>4500</v>
      </c>
      <c r="G13" s="16">
        <f t="shared" si="0"/>
        <v>192960</v>
      </c>
    </row>
    <row r="14" spans="1:7" ht="16.3" x14ac:dyDescent="0.35">
      <c r="A14" s="59"/>
      <c r="B14" s="51"/>
      <c r="C14" s="59"/>
      <c r="D14" s="16" t="s">
        <v>93</v>
      </c>
      <c r="E14" s="15">
        <v>42.88</v>
      </c>
      <c r="F14" s="16">
        <v>4500</v>
      </c>
      <c r="G14" s="16">
        <f t="shared" si="0"/>
        <v>192960</v>
      </c>
    </row>
    <row r="15" spans="1:7" ht="16.3" x14ac:dyDescent="0.35">
      <c r="A15" s="59"/>
      <c r="B15" s="51"/>
      <c r="C15" s="59"/>
      <c r="D15" s="16" t="s">
        <v>94</v>
      </c>
      <c r="E15" s="15">
        <v>42.88</v>
      </c>
      <c r="F15" s="16">
        <v>4500</v>
      </c>
      <c r="G15" s="16">
        <f t="shared" si="0"/>
        <v>192960</v>
      </c>
    </row>
    <row r="16" spans="1:7" ht="16.3" x14ac:dyDescent="0.35">
      <c r="A16" s="59"/>
      <c r="B16" s="51"/>
      <c r="C16" s="59"/>
      <c r="D16" s="16" t="s">
        <v>95</v>
      </c>
      <c r="E16" s="15">
        <v>58.82</v>
      </c>
      <c r="F16" s="16">
        <v>4500</v>
      </c>
      <c r="G16" s="16">
        <f t="shared" si="0"/>
        <v>264690</v>
      </c>
    </row>
    <row r="17" spans="1:7" ht="16.3" x14ac:dyDescent="0.35">
      <c r="A17" s="59"/>
      <c r="B17" s="51"/>
      <c r="C17" s="59"/>
      <c r="D17" s="16" t="s">
        <v>96</v>
      </c>
      <c r="E17" s="15">
        <v>42.88</v>
      </c>
      <c r="F17" s="16">
        <v>4500</v>
      </c>
      <c r="G17" s="16">
        <f t="shared" si="0"/>
        <v>192960</v>
      </c>
    </row>
    <row r="18" spans="1:7" ht="16.3" x14ac:dyDescent="0.35">
      <c r="A18" s="59"/>
      <c r="B18" s="51"/>
      <c r="C18" s="59"/>
      <c r="D18" s="16" t="s">
        <v>97</v>
      </c>
      <c r="E18" s="15">
        <v>42.88</v>
      </c>
      <c r="F18" s="16">
        <v>4500</v>
      </c>
      <c r="G18" s="16">
        <f t="shared" si="0"/>
        <v>192960</v>
      </c>
    </row>
    <row r="19" spans="1:7" ht="16.3" x14ac:dyDescent="0.35">
      <c r="A19" s="59"/>
      <c r="B19" s="51"/>
      <c r="C19" s="59"/>
      <c r="D19" s="16" t="s">
        <v>98</v>
      </c>
      <c r="E19" s="15">
        <v>42.88</v>
      </c>
      <c r="F19" s="16">
        <v>4500</v>
      </c>
      <c r="G19" s="16">
        <f t="shared" si="0"/>
        <v>192960</v>
      </c>
    </row>
    <row r="20" spans="1:7" ht="16.3" x14ac:dyDescent="0.35">
      <c r="A20" s="59"/>
      <c r="B20" s="51"/>
      <c r="C20" s="59"/>
      <c r="D20" s="16" t="s">
        <v>99</v>
      </c>
      <c r="E20" s="15">
        <v>42.88</v>
      </c>
      <c r="F20" s="16">
        <v>4500</v>
      </c>
      <c r="G20" s="16">
        <f>E20*F20</f>
        <v>192960</v>
      </c>
    </row>
    <row r="21" spans="1:7" ht="16.3" x14ac:dyDescent="0.35">
      <c r="A21" s="59"/>
      <c r="B21" s="51"/>
      <c r="C21" s="59"/>
      <c r="D21" s="16" t="s">
        <v>100</v>
      </c>
      <c r="E21" s="15">
        <v>42.88</v>
      </c>
      <c r="F21" s="16">
        <v>4500</v>
      </c>
      <c r="G21" s="16">
        <f t="shared" ref="G21:G36" si="1">E21*F21</f>
        <v>192960</v>
      </c>
    </row>
    <row r="22" spans="1:7" ht="16.3" x14ac:dyDescent="0.35">
      <c r="A22" s="59"/>
      <c r="B22" s="51"/>
      <c r="C22" s="59"/>
      <c r="D22" s="16" t="s">
        <v>101</v>
      </c>
      <c r="E22" s="15">
        <v>42.88</v>
      </c>
      <c r="F22" s="16">
        <v>4500</v>
      </c>
      <c r="G22" s="16">
        <f t="shared" si="1"/>
        <v>192960</v>
      </c>
    </row>
    <row r="23" spans="1:7" ht="16.3" x14ac:dyDescent="0.35">
      <c r="A23" s="59"/>
      <c r="B23" s="51"/>
      <c r="C23" s="59"/>
      <c r="D23" s="16" t="s">
        <v>102</v>
      </c>
      <c r="E23" s="15">
        <v>42.88</v>
      </c>
      <c r="F23" s="16">
        <v>4500</v>
      </c>
      <c r="G23" s="16">
        <f t="shared" si="1"/>
        <v>192960</v>
      </c>
    </row>
    <row r="24" spans="1:7" ht="16.3" x14ac:dyDescent="0.35">
      <c r="A24" s="59"/>
      <c r="B24" s="51"/>
      <c r="C24" s="59"/>
      <c r="D24" s="16" t="s">
        <v>103</v>
      </c>
      <c r="E24" s="15">
        <v>42.88</v>
      </c>
      <c r="F24" s="16">
        <v>4500</v>
      </c>
      <c r="G24" s="16">
        <f t="shared" si="1"/>
        <v>192960</v>
      </c>
    </row>
    <row r="25" spans="1:7" ht="16.3" x14ac:dyDescent="0.35">
      <c r="A25" s="59"/>
      <c r="B25" s="51"/>
      <c r="C25" s="59"/>
      <c r="D25" s="16" t="s">
        <v>104</v>
      </c>
      <c r="E25" s="15">
        <v>42.88</v>
      </c>
      <c r="F25" s="16">
        <v>4500</v>
      </c>
      <c r="G25" s="16">
        <f t="shared" si="1"/>
        <v>192960</v>
      </c>
    </row>
    <row r="26" spans="1:7" ht="16.3" x14ac:dyDescent="0.35">
      <c r="A26" s="59"/>
      <c r="B26" s="51"/>
      <c r="C26" s="59"/>
      <c r="D26" s="16" t="s">
        <v>105</v>
      </c>
      <c r="E26" s="15">
        <v>42.88</v>
      </c>
      <c r="F26" s="16">
        <v>4500</v>
      </c>
      <c r="G26" s="16">
        <f t="shared" si="1"/>
        <v>192960</v>
      </c>
    </row>
    <row r="27" spans="1:7" ht="16.3" x14ac:dyDescent="0.35">
      <c r="A27" s="59"/>
      <c r="B27" s="51"/>
      <c r="C27" s="59"/>
      <c r="D27" s="16" t="s">
        <v>106</v>
      </c>
      <c r="E27" s="15">
        <v>44.16</v>
      </c>
      <c r="F27" s="16">
        <v>4500</v>
      </c>
      <c r="G27" s="16">
        <f t="shared" si="1"/>
        <v>198719.99999999997</v>
      </c>
    </row>
    <row r="28" spans="1:7" ht="16.3" x14ac:dyDescent="0.35">
      <c r="A28" s="59"/>
      <c r="B28" s="51"/>
      <c r="C28" s="59"/>
      <c r="D28" s="16" t="s">
        <v>107</v>
      </c>
      <c r="E28" s="15">
        <v>97.92</v>
      </c>
      <c r="F28" s="16">
        <v>4500</v>
      </c>
      <c r="G28" s="16">
        <f t="shared" si="1"/>
        <v>440640</v>
      </c>
    </row>
    <row r="29" spans="1:7" ht="16.3" x14ac:dyDescent="0.35">
      <c r="A29" s="59"/>
      <c r="B29" s="51"/>
      <c r="C29" s="59"/>
      <c r="D29" s="16" t="s">
        <v>108</v>
      </c>
      <c r="E29" s="15">
        <v>42.88</v>
      </c>
      <c r="F29" s="16">
        <v>4500</v>
      </c>
      <c r="G29" s="16">
        <f t="shared" si="1"/>
        <v>192960</v>
      </c>
    </row>
    <row r="30" spans="1:7" ht="16.3" x14ac:dyDescent="0.35">
      <c r="A30" s="59"/>
      <c r="B30" s="51"/>
      <c r="C30" s="59"/>
      <c r="D30" s="16" t="s">
        <v>109</v>
      </c>
      <c r="E30" s="15">
        <v>42.88</v>
      </c>
      <c r="F30" s="16">
        <v>4500</v>
      </c>
      <c r="G30" s="16">
        <f t="shared" si="1"/>
        <v>192960</v>
      </c>
    </row>
    <row r="31" spans="1:7" ht="16.3" x14ac:dyDescent="0.35">
      <c r="A31" s="59"/>
      <c r="B31" s="51"/>
      <c r="C31" s="59"/>
      <c r="D31" s="16" t="s">
        <v>110</v>
      </c>
      <c r="E31" s="15">
        <v>42.88</v>
      </c>
      <c r="F31" s="16">
        <v>4500</v>
      </c>
      <c r="G31" s="16">
        <f t="shared" si="1"/>
        <v>192960</v>
      </c>
    </row>
    <row r="32" spans="1:7" ht="16.3" x14ac:dyDescent="0.35">
      <c r="A32" s="59"/>
      <c r="B32" s="51"/>
      <c r="C32" s="59"/>
      <c r="D32" s="16" t="s">
        <v>111</v>
      </c>
      <c r="E32" s="15">
        <v>42.88</v>
      </c>
      <c r="F32" s="16">
        <v>4500</v>
      </c>
      <c r="G32" s="16">
        <f t="shared" si="1"/>
        <v>192960</v>
      </c>
    </row>
    <row r="33" spans="1:7" ht="16.3" x14ac:dyDescent="0.35">
      <c r="A33" s="59"/>
      <c r="B33" s="51"/>
      <c r="C33" s="59"/>
      <c r="D33" s="16" t="s">
        <v>112</v>
      </c>
      <c r="E33" s="15">
        <v>42.88</v>
      </c>
      <c r="F33" s="16">
        <v>4500</v>
      </c>
      <c r="G33" s="16">
        <f t="shared" si="1"/>
        <v>192960</v>
      </c>
    </row>
    <row r="34" spans="1:7" ht="16.3" x14ac:dyDescent="0.35">
      <c r="A34" s="59"/>
      <c r="B34" s="51"/>
      <c r="C34" s="59"/>
      <c r="D34" s="16" t="s">
        <v>113</v>
      </c>
      <c r="E34" s="15">
        <v>53.38</v>
      </c>
      <c r="F34" s="16">
        <v>4500</v>
      </c>
      <c r="G34" s="16">
        <f t="shared" si="1"/>
        <v>240210</v>
      </c>
    </row>
    <row r="35" spans="1:7" ht="16.3" x14ac:dyDescent="0.35">
      <c r="A35" s="59"/>
      <c r="B35" s="51"/>
      <c r="C35" s="59"/>
      <c r="D35" s="16" t="s">
        <v>114</v>
      </c>
      <c r="E35" s="15">
        <v>23.73</v>
      </c>
      <c r="F35" s="16">
        <v>4500</v>
      </c>
      <c r="G35" s="16">
        <f t="shared" si="1"/>
        <v>106785</v>
      </c>
    </row>
    <row r="36" spans="1:7" ht="16.3" x14ac:dyDescent="0.35">
      <c r="A36" s="59"/>
      <c r="B36" s="52"/>
      <c r="C36" s="59"/>
      <c r="D36" s="47" t="s">
        <v>115</v>
      </c>
      <c r="E36" s="48">
        <v>28.14</v>
      </c>
      <c r="F36" s="47">
        <v>4500</v>
      </c>
      <c r="G36" s="47">
        <f t="shared" si="1"/>
        <v>126630</v>
      </c>
    </row>
    <row r="37" spans="1:7" ht="17.149999999999999" x14ac:dyDescent="0.35">
      <c r="A37" s="16" t="s">
        <v>49</v>
      </c>
      <c r="B37" s="16"/>
      <c r="C37" s="49"/>
      <c r="D37" s="49"/>
      <c r="E37" s="34">
        <f>SUM(E3:E36)</f>
        <v>1481.0700000000008</v>
      </c>
      <c r="F37" s="49"/>
      <c r="G37" s="42">
        <f>SUM(G3:G36)</f>
        <v>6664815</v>
      </c>
    </row>
  </sheetData>
  <mergeCells count="4">
    <mergeCell ref="C3:C36"/>
    <mergeCell ref="A3:A36"/>
    <mergeCell ref="A1:G1"/>
    <mergeCell ref="B3:B36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F3156-5CCA-4F19-9FFA-12AE7C910368}">
  <dimension ref="A1:F37"/>
  <sheetViews>
    <sheetView topLeftCell="A2" workbookViewId="0">
      <selection activeCell="I31" sqref="I31"/>
    </sheetView>
  </sheetViews>
  <sheetFormatPr defaultColWidth="9.140625" defaultRowHeight="20.05" customHeight="1" x14ac:dyDescent="0.45"/>
  <cols>
    <col min="1" max="2" width="8.640625" style="7" customWidth="1"/>
    <col min="3" max="3" width="13.640625" style="7" customWidth="1"/>
    <col min="4" max="4" width="13.640625" style="14" customWidth="1"/>
    <col min="5" max="5" width="13.640625" style="7" customWidth="1"/>
    <col min="6" max="6" width="13.640625" style="35" customWidth="1"/>
    <col min="7" max="16384" width="9.140625" style="7"/>
  </cols>
  <sheetData>
    <row r="1" spans="1:6" ht="20.05" customHeight="1" x14ac:dyDescent="0.45">
      <c r="A1" s="50" t="s">
        <v>64</v>
      </c>
      <c r="B1" s="50"/>
      <c r="C1" s="50"/>
      <c r="D1" s="50"/>
      <c r="E1" s="50"/>
      <c r="F1" s="50"/>
    </row>
    <row r="2" spans="1:6" ht="20.05" customHeight="1" x14ac:dyDescent="0.45">
      <c r="A2" s="1" t="s">
        <v>8</v>
      </c>
      <c r="B2" s="1" t="s">
        <v>1</v>
      </c>
      <c r="C2" s="1" t="s">
        <v>9</v>
      </c>
      <c r="D2" s="11" t="s">
        <v>2</v>
      </c>
      <c r="E2" s="1" t="s">
        <v>46</v>
      </c>
      <c r="F2" s="36" t="s">
        <v>47</v>
      </c>
    </row>
    <row r="3" spans="1:6" ht="20.05" customHeight="1" x14ac:dyDescent="0.45">
      <c r="A3" s="55" t="s">
        <v>10</v>
      </c>
      <c r="B3" s="55">
        <v>25</v>
      </c>
      <c r="C3" s="26">
        <v>1</v>
      </c>
      <c r="D3" s="11">
        <v>34.974615384615383</v>
      </c>
      <c r="E3" s="1">
        <v>7500</v>
      </c>
      <c r="F3" s="36">
        <f>D3*E3</f>
        <v>262309.61538461538</v>
      </c>
    </row>
    <row r="4" spans="1:6" ht="20.05" customHeight="1" x14ac:dyDescent="0.45">
      <c r="A4" s="51"/>
      <c r="B4" s="51"/>
      <c r="C4" s="26">
        <v>2</v>
      </c>
      <c r="D4" s="11">
        <v>34.974615384615383</v>
      </c>
      <c r="E4" s="1">
        <v>7500</v>
      </c>
      <c r="F4" s="36">
        <f t="shared" ref="F4:F29" si="0">D4*E4</f>
        <v>262309.61538461538</v>
      </c>
    </row>
    <row r="5" spans="1:6" ht="20.05" customHeight="1" x14ac:dyDescent="0.45">
      <c r="A5" s="51"/>
      <c r="B5" s="51"/>
      <c r="C5" s="26">
        <v>3</v>
      </c>
      <c r="D5" s="11">
        <v>34.974615384615383</v>
      </c>
      <c r="E5" s="1">
        <v>7500</v>
      </c>
      <c r="F5" s="36">
        <f t="shared" si="0"/>
        <v>262309.61538461538</v>
      </c>
    </row>
    <row r="6" spans="1:6" ht="20.05" customHeight="1" x14ac:dyDescent="0.45">
      <c r="A6" s="51"/>
      <c r="B6" s="51"/>
      <c r="C6" s="13"/>
      <c r="D6" s="27"/>
      <c r="E6" s="1"/>
      <c r="F6" s="36"/>
    </row>
    <row r="7" spans="1:6" ht="20.05" customHeight="1" x14ac:dyDescent="0.45">
      <c r="A7" s="51"/>
      <c r="B7" s="51"/>
      <c r="C7" s="26">
        <v>4</v>
      </c>
      <c r="D7" s="11">
        <v>34.974615384615383</v>
      </c>
      <c r="E7" s="1">
        <v>7500</v>
      </c>
      <c r="F7" s="36">
        <f t="shared" si="0"/>
        <v>262309.61538461538</v>
      </c>
    </row>
    <row r="8" spans="1:6" ht="20.05" customHeight="1" x14ac:dyDescent="0.45">
      <c r="A8" s="51"/>
      <c r="B8" s="51"/>
      <c r="C8" s="26">
        <v>5</v>
      </c>
      <c r="D8" s="11">
        <v>34.974615384615383</v>
      </c>
      <c r="E8" s="1">
        <v>7500</v>
      </c>
      <c r="F8" s="36">
        <f t="shared" si="0"/>
        <v>262309.61538461538</v>
      </c>
    </row>
    <row r="9" spans="1:6" ht="20.05" customHeight="1" x14ac:dyDescent="0.45">
      <c r="A9" s="51"/>
      <c r="B9" s="51"/>
      <c r="C9" s="26">
        <v>6</v>
      </c>
      <c r="D9" s="11">
        <v>34.974615384615383</v>
      </c>
      <c r="E9" s="1">
        <v>7500</v>
      </c>
      <c r="F9" s="36">
        <f t="shared" si="0"/>
        <v>262309.61538461538</v>
      </c>
    </row>
    <row r="10" spans="1:6" ht="20.05" customHeight="1" x14ac:dyDescent="0.45">
      <c r="A10" s="51"/>
      <c r="B10" s="51"/>
      <c r="C10" s="26">
        <v>7</v>
      </c>
      <c r="D10" s="11">
        <v>34.974615384615383</v>
      </c>
      <c r="E10" s="1">
        <v>7500</v>
      </c>
      <c r="F10" s="36">
        <f t="shared" si="0"/>
        <v>262309.61538461538</v>
      </c>
    </row>
    <row r="11" spans="1:6" ht="20.05" customHeight="1" x14ac:dyDescent="0.45">
      <c r="A11" s="51"/>
      <c r="B11" s="51"/>
      <c r="C11" s="26">
        <v>8</v>
      </c>
      <c r="D11" s="11">
        <v>34.974615384615383</v>
      </c>
      <c r="E11" s="1">
        <v>7500</v>
      </c>
      <c r="F11" s="36">
        <f t="shared" si="0"/>
        <v>262309.61538461538</v>
      </c>
    </row>
    <row r="12" spans="1:6" ht="20.05" customHeight="1" x14ac:dyDescent="0.45">
      <c r="A12" s="51"/>
      <c r="B12" s="51"/>
      <c r="C12" s="26">
        <v>9</v>
      </c>
      <c r="D12" s="11">
        <v>34.974615384615383</v>
      </c>
      <c r="E12" s="1">
        <v>7500</v>
      </c>
      <c r="F12" s="36">
        <f t="shared" si="0"/>
        <v>262309.61538461538</v>
      </c>
    </row>
    <row r="13" spans="1:6" ht="20.05" customHeight="1" x14ac:dyDescent="0.45">
      <c r="A13" s="51"/>
      <c r="B13" s="51"/>
      <c r="C13" s="13"/>
      <c r="D13" s="27"/>
      <c r="E13" s="1"/>
      <c r="F13" s="36"/>
    </row>
    <row r="14" spans="1:6" ht="20.05" customHeight="1" x14ac:dyDescent="0.45">
      <c r="A14" s="51"/>
      <c r="B14" s="51"/>
      <c r="C14" s="26">
        <v>10</v>
      </c>
      <c r="D14" s="11">
        <v>34.974615384615383</v>
      </c>
      <c r="E14" s="1">
        <v>7500</v>
      </c>
      <c r="F14" s="36">
        <f t="shared" si="0"/>
        <v>262309.61538461538</v>
      </c>
    </row>
    <row r="15" spans="1:6" ht="20.05" customHeight="1" x14ac:dyDescent="0.45">
      <c r="A15" s="51"/>
      <c r="B15" s="51"/>
      <c r="C15" s="26">
        <v>11</v>
      </c>
      <c r="D15" s="11">
        <v>34.974615384615383</v>
      </c>
      <c r="E15" s="1">
        <v>7500</v>
      </c>
      <c r="F15" s="36">
        <f t="shared" si="0"/>
        <v>262309.61538461538</v>
      </c>
    </row>
    <row r="16" spans="1:6" ht="20.05" customHeight="1" x14ac:dyDescent="0.45">
      <c r="A16" s="51"/>
      <c r="B16" s="51"/>
      <c r="C16" s="26">
        <v>12</v>
      </c>
      <c r="D16" s="11">
        <v>34.974615384615383</v>
      </c>
      <c r="E16" s="1">
        <v>7500</v>
      </c>
      <c r="F16" s="36">
        <f t="shared" si="0"/>
        <v>262309.61538461538</v>
      </c>
    </row>
    <row r="17" spans="1:6" ht="20.05" customHeight="1" x14ac:dyDescent="0.45">
      <c r="A17" s="51"/>
      <c r="B17" s="51"/>
      <c r="C17" s="26">
        <v>14</v>
      </c>
      <c r="D17" s="11">
        <v>34.974615384615383</v>
      </c>
      <c r="E17" s="1">
        <v>8500</v>
      </c>
      <c r="F17" s="36">
        <f t="shared" si="0"/>
        <v>297284.23076923075</v>
      </c>
    </row>
    <row r="18" spans="1:6" ht="20.05" customHeight="1" x14ac:dyDescent="0.45">
      <c r="A18" s="51"/>
      <c r="B18" s="51"/>
      <c r="C18" s="26">
        <v>15</v>
      </c>
      <c r="D18" s="11">
        <v>34.974615384615383</v>
      </c>
      <c r="E18" s="1">
        <v>8500</v>
      </c>
      <c r="F18" s="36">
        <f t="shared" si="0"/>
        <v>297284.23076923075</v>
      </c>
    </row>
    <row r="19" spans="1:6" ht="20.05" customHeight="1" x14ac:dyDescent="0.45">
      <c r="A19" s="51"/>
      <c r="B19" s="51"/>
      <c r="C19" s="26">
        <v>16</v>
      </c>
      <c r="D19" s="11">
        <v>34.974615384615383</v>
      </c>
      <c r="E19" s="1">
        <v>8500</v>
      </c>
      <c r="F19" s="36">
        <f t="shared" si="0"/>
        <v>297284.23076923075</v>
      </c>
    </row>
    <row r="20" spans="1:6" ht="20.05" customHeight="1" x14ac:dyDescent="0.45">
      <c r="A20" s="51"/>
      <c r="B20" s="51"/>
      <c r="C20" s="26">
        <v>17</v>
      </c>
      <c r="D20" s="11">
        <v>34.974615384615383</v>
      </c>
      <c r="E20" s="1">
        <v>8500</v>
      </c>
      <c r="F20" s="36">
        <f t="shared" si="0"/>
        <v>297284.23076923075</v>
      </c>
    </row>
    <row r="21" spans="1:6" ht="20.05" customHeight="1" x14ac:dyDescent="0.45">
      <c r="A21" s="51"/>
      <c r="B21" s="51"/>
      <c r="C21" s="26">
        <v>18</v>
      </c>
      <c r="D21" s="11">
        <v>34.974615384615383</v>
      </c>
      <c r="E21" s="1">
        <v>8500</v>
      </c>
      <c r="F21" s="36">
        <f t="shared" si="0"/>
        <v>297284.23076923075</v>
      </c>
    </row>
    <row r="22" spans="1:6" ht="20.05" customHeight="1" x14ac:dyDescent="0.45">
      <c r="A22" s="51"/>
      <c r="B22" s="51"/>
      <c r="C22" s="26">
        <v>19</v>
      </c>
      <c r="D22" s="11">
        <v>34.974615384615383</v>
      </c>
      <c r="E22" s="1">
        <v>8500</v>
      </c>
      <c r="F22" s="36">
        <f t="shared" si="0"/>
        <v>297284.23076923075</v>
      </c>
    </row>
    <row r="23" spans="1:6" ht="20.05" customHeight="1" x14ac:dyDescent="0.45">
      <c r="A23" s="51"/>
      <c r="B23" s="51"/>
      <c r="C23" s="26">
        <v>20</v>
      </c>
      <c r="D23" s="11">
        <v>34.974615384615383</v>
      </c>
      <c r="E23" s="1">
        <v>8500</v>
      </c>
      <c r="F23" s="36">
        <f t="shared" si="0"/>
        <v>297284.23076923075</v>
      </c>
    </row>
    <row r="24" spans="1:6" ht="20.05" customHeight="1" x14ac:dyDescent="0.45">
      <c r="A24" s="51"/>
      <c r="B24" s="51"/>
      <c r="C24" s="26">
        <v>21</v>
      </c>
      <c r="D24" s="11">
        <v>34.974615384615383</v>
      </c>
      <c r="E24" s="1">
        <v>8500</v>
      </c>
      <c r="F24" s="36">
        <f t="shared" si="0"/>
        <v>297284.23076923075</v>
      </c>
    </row>
    <row r="25" spans="1:6" ht="20.05" customHeight="1" x14ac:dyDescent="0.45">
      <c r="A25" s="51"/>
      <c r="B25" s="51"/>
      <c r="C25" s="26">
        <v>22</v>
      </c>
      <c r="D25" s="11">
        <v>34.974615384615383</v>
      </c>
      <c r="E25" s="1">
        <v>8500</v>
      </c>
      <c r="F25" s="36">
        <f t="shared" si="0"/>
        <v>297284.23076923075</v>
      </c>
    </row>
    <row r="26" spans="1:6" ht="20.05" customHeight="1" x14ac:dyDescent="0.45">
      <c r="A26" s="51"/>
      <c r="B26" s="51"/>
      <c r="C26" s="26">
        <v>23</v>
      </c>
      <c r="D26" s="11">
        <v>34.974615384615383</v>
      </c>
      <c r="E26" s="1">
        <v>8500</v>
      </c>
      <c r="F26" s="36">
        <f t="shared" si="0"/>
        <v>297284.23076923075</v>
      </c>
    </row>
    <row r="27" spans="1:6" ht="20.05" customHeight="1" x14ac:dyDescent="0.45">
      <c r="A27" s="51"/>
      <c r="B27" s="51"/>
      <c r="C27" s="26">
        <v>24</v>
      </c>
      <c r="D27" s="11">
        <v>34.974615384615383</v>
      </c>
      <c r="E27" s="1">
        <v>8500</v>
      </c>
      <c r="F27" s="36">
        <f t="shared" si="0"/>
        <v>297284.23076923075</v>
      </c>
    </row>
    <row r="28" spans="1:6" ht="20.05" customHeight="1" x14ac:dyDescent="0.45">
      <c r="A28" s="51"/>
      <c r="B28" s="51"/>
      <c r="C28" s="26">
        <v>25</v>
      </c>
      <c r="D28" s="11">
        <v>34.974615384615383</v>
      </c>
      <c r="E28" s="1">
        <v>8500</v>
      </c>
      <c r="F28" s="36">
        <f t="shared" si="0"/>
        <v>297284.23076923075</v>
      </c>
    </row>
    <row r="29" spans="1:6" ht="20.05" customHeight="1" x14ac:dyDescent="0.45">
      <c r="A29" s="52"/>
      <c r="B29" s="52"/>
      <c r="C29" s="26">
        <v>26</v>
      </c>
      <c r="D29" s="11">
        <v>34.974615384615383</v>
      </c>
      <c r="E29" s="1">
        <v>8500</v>
      </c>
      <c r="F29" s="36">
        <f t="shared" si="0"/>
        <v>297284.23076923075</v>
      </c>
    </row>
    <row r="30" spans="1:6" ht="20.05" customHeight="1" x14ac:dyDescent="0.45">
      <c r="A30" s="50" t="s">
        <v>64</v>
      </c>
      <c r="B30" s="50"/>
      <c r="C30" s="50"/>
      <c r="D30" s="50"/>
      <c r="E30" s="50"/>
      <c r="F30" s="50"/>
    </row>
    <row r="31" spans="1:6" ht="20.05" customHeight="1" x14ac:dyDescent="0.45">
      <c r="A31" s="1" t="s">
        <v>8</v>
      </c>
      <c r="B31" s="1" t="s">
        <v>1</v>
      </c>
      <c r="C31" s="1" t="s">
        <v>9</v>
      </c>
      <c r="D31" s="1" t="s">
        <v>11</v>
      </c>
      <c r="E31" s="1" t="s">
        <v>46</v>
      </c>
      <c r="F31" s="36" t="s">
        <v>47</v>
      </c>
    </row>
    <row r="32" spans="1:6" ht="20.05" customHeight="1" x14ac:dyDescent="0.45">
      <c r="A32" s="55" t="s">
        <v>10</v>
      </c>
      <c r="B32" s="55">
        <v>5</v>
      </c>
      <c r="C32" s="1">
        <v>201</v>
      </c>
      <c r="D32" s="11">
        <v>172.62571926427881</v>
      </c>
      <c r="E32" s="1">
        <v>5000</v>
      </c>
      <c r="F32" s="36">
        <f>D32*E32</f>
        <v>863128.59632139408</v>
      </c>
    </row>
    <row r="33" spans="1:6" ht="20.05" customHeight="1" x14ac:dyDescent="0.45">
      <c r="A33" s="51"/>
      <c r="B33" s="51"/>
      <c r="C33" s="1">
        <v>203</v>
      </c>
      <c r="D33" s="11">
        <v>172.62571926427881</v>
      </c>
      <c r="E33" s="1">
        <v>5000</v>
      </c>
      <c r="F33" s="36">
        <f t="shared" ref="F33:F36" si="1">D33*E33</f>
        <v>863128.59632139408</v>
      </c>
    </row>
    <row r="34" spans="1:6" ht="20.05" customHeight="1" x14ac:dyDescent="0.45">
      <c r="A34" s="51"/>
      <c r="B34" s="51"/>
      <c r="C34" s="1">
        <v>204</v>
      </c>
      <c r="D34" s="11">
        <v>172.62571926427881</v>
      </c>
      <c r="E34" s="1">
        <v>5000</v>
      </c>
      <c r="F34" s="36">
        <f t="shared" si="1"/>
        <v>863128.59632139408</v>
      </c>
    </row>
    <row r="35" spans="1:6" ht="20.05" customHeight="1" x14ac:dyDescent="0.45">
      <c r="A35" s="51"/>
      <c r="B35" s="51"/>
      <c r="C35" s="1">
        <v>205</v>
      </c>
      <c r="D35" s="11">
        <v>172.62571926427881</v>
      </c>
      <c r="E35" s="1">
        <v>5000</v>
      </c>
      <c r="F35" s="36">
        <f t="shared" si="1"/>
        <v>863128.59632139408</v>
      </c>
    </row>
    <row r="36" spans="1:6" ht="20.05" customHeight="1" x14ac:dyDescent="0.45">
      <c r="A36" s="51"/>
      <c r="B36" s="51"/>
      <c r="C36" s="1">
        <v>206</v>
      </c>
      <c r="D36" s="11">
        <v>137.06570183930299</v>
      </c>
      <c r="E36" s="1">
        <v>5000</v>
      </c>
      <c r="F36" s="36">
        <f t="shared" si="1"/>
        <v>685328.50919651496</v>
      </c>
    </row>
    <row r="37" spans="1:6" ht="20.05" customHeight="1" x14ac:dyDescent="0.45">
      <c r="A37" s="1" t="s">
        <v>49</v>
      </c>
      <c r="B37" s="1"/>
      <c r="C37" s="1"/>
      <c r="D37" s="33">
        <f>SUM(D3:D36)</f>
        <v>1701.9339635118031</v>
      </c>
      <c r="E37" s="11"/>
      <c r="F37" s="37">
        <f>SUM(F3:F36)</f>
        <v>11150253.279097479</v>
      </c>
    </row>
  </sheetData>
  <mergeCells count="6">
    <mergeCell ref="B3:B29"/>
    <mergeCell ref="A3:A29"/>
    <mergeCell ref="B32:B36"/>
    <mergeCell ref="A32:A36"/>
    <mergeCell ref="A1:F1"/>
    <mergeCell ref="A30:F30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75376-7929-48C7-B44E-83A63DDC188D}">
  <dimension ref="A1:F42"/>
  <sheetViews>
    <sheetView topLeftCell="A21" workbookViewId="0">
      <selection activeCell="F43" sqref="F43"/>
    </sheetView>
  </sheetViews>
  <sheetFormatPr defaultColWidth="9.140625" defaultRowHeight="19" customHeight="1" x14ac:dyDescent="0.5"/>
  <cols>
    <col min="1" max="2" width="8.640625" style="10" customWidth="1"/>
    <col min="3" max="4" width="13.640625" style="10" customWidth="1"/>
    <col min="5" max="5" width="13.640625" style="32" customWidth="1"/>
    <col min="6" max="6" width="13.640625" style="38" customWidth="1"/>
    <col min="7" max="16384" width="9.140625" style="10"/>
  </cols>
  <sheetData>
    <row r="1" spans="1:6" ht="19" customHeight="1" x14ac:dyDescent="0.5">
      <c r="A1" s="50" t="s">
        <v>65</v>
      </c>
      <c r="B1" s="50"/>
      <c r="C1" s="50"/>
      <c r="D1" s="50"/>
      <c r="E1" s="50"/>
      <c r="F1" s="50"/>
    </row>
    <row r="2" spans="1:6" ht="19" customHeight="1" x14ac:dyDescent="0.5">
      <c r="A2" s="1" t="s">
        <v>8</v>
      </c>
      <c r="B2" s="1" t="s">
        <v>1</v>
      </c>
      <c r="C2" s="1" t="s">
        <v>9</v>
      </c>
      <c r="D2" s="1" t="s">
        <v>2</v>
      </c>
      <c r="E2" s="1" t="s">
        <v>46</v>
      </c>
      <c r="F2" s="16" t="s">
        <v>47</v>
      </c>
    </row>
    <row r="3" spans="1:6" ht="19" customHeight="1" x14ac:dyDescent="0.5">
      <c r="A3" s="63" t="s">
        <v>13</v>
      </c>
      <c r="B3" s="63">
        <v>28</v>
      </c>
      <c r="C3" s="1">
        <v>1</v>
      </c>
      <c r="D3" s="11">
        <v>35.103928571428568</v>
      </c>
      <c r="E3" s="1">
        <v>7500</v>
      </c>
      <c r="F3" s="16">
        <f>D3*E3</f>
        <v>263279.46428571426</v>
      </c>
    </row>
    <row r="4" spans="1:6" ht="19" customHeight="1" x14ac:dyDescent="0.5">
      <c r="A4" s="63"/>
      <c r="B4" s="63"/>
      <c r="C4" s="1">
        <v>2</v>
      </c>
      <c r="D4" s="11">
        <v>35.103928571428568</v>
      </c>
      <c r="E4" s="1">
        <v>7500</v>
      </c>
      <c r="F4" s="16">
        <f t="shared" ref="F4:F32" si="0">D4*E4</f>
        <v>263279.46428571426</v>
      </c>
    </row>
    <row r="5" spans="1:6" ht="19" customHeight="1" x14ac:dyDescent="0.5">
      <c r="A5" s="63"/>
      <c r="B5" s="63"/>
      <c r="C5" s="1">
        <v>3</v>
      </c>
      <c r="D5" s="11">
        <v>35.103928571428568</v>
      </c>
      <c r="E5" s="1">
        <v>7500</v>
      </c>
      <c r="F5" s="16">
        <f t="shared" si="0"/>
        <v>263279.46428571426</v>
      </c>
    </row>
    <row r="6" spans="1:6" ht="19" customHeight="1" x14ac:dyDescent="0.5">
      <c r="A6" s="63"/>
      <c r="B6" s="63"/>
      <c r="C6" s="6"/>
      <c r="D6" s="6"/>
      <c r="E6" s="1"/>
      <c r="F6" s="16"/>
    </row>
    <row r="7" spans="1:6" ht="19" customHeight="1" x14ac:dyDescent="0.5">
      <c r="A7" s="63"/>
      <c r="B7" s="63"/>
      <c r="C7" s="1">
        <v>4</v>
      </c>
      <c r="D7" s="11">
        <v>35.103928571428568</v>
      </c>
      <c r="E7" s="1">
        <v>7500</v>
      </c>
      <c r="F7" s="16">
        <f t="shared" si="0"/>
        <v>263279.46428571426</v>
      </c>
    </row>
    <row r="8" spans="1:6" ht="19" customHeight="1" x14ac:dyDescent="0.5">
      <c r="A8" s="63"/>
      <c r="B8" s="63"/>
      <c r="C8" s="1">
        <v>5</v>
      </c>
      <c r="D8" s="11">
        <v>35.103928571428568</v>
      </c>
      <c r="E8" s="1">
        <v>7500</v>
      </c>
      <c r="F8" s="16">
        <f t="shared" si="0"/>
        <v>263279.46428571426</v>
      </c>
    </row>
    <row r="9" spans="1:6" ht="19" customHeight="1" x14ac:dyDescent="0.5">
      <c r="A9" s="63"/>
      <c r="B9" s="63"/>
      <c r="C9" s="1">
        <v>6</v>
      </c>
      <c r="D9" s="11">
        <v>35.103928571428568</v>
      </c>
      <c r="E9" s="1">
        <v>7500</v>
      </c>
      <c r="F9" s="16">
        <f t="shared" si="0"/>
        <v>263279.46428571426</v>
      </c>
    </row>
    <row r="10" spans="1:6" ht="19" customHeight="1" x14ac:dyDescent="0.5">
      <c r="A10" s="63"/>
      <c r="B10" s="63"/>
      <c r="C10" s="1">
        <v>7</v>
      </c>
      <c r="D10" s="11">
        <v>35.103928571428568</v>
      </c>
      <c r="E10" s="1">
        <v>7500</v>
      </c>
      <c r="F10" s="16">
        <f t="shared" si="0"/>
        <v>263279.46428571426</v>
      </c>
    </row>
    <row r="11" spans="1:6" ht="19" customHeight="1" x14ac:dyDescent="0.5">
      <c r="A11" s="63"/>
      <c r="B11" s="63"/>
      <c r="C11" s="1">
        <v>8</v>
      </c>
      <c r="D11" s="11">
        <v>35.103928571428568</v>
      </c>
      <c r="E11" s="1">
        <v>7500</v>
      </c>
      <c r="F11" s="16">
        <f t="shared" si="0"/>
        <v>263279.46428571426</v>
      </c>
    </row>
    <row r="12" spans="1:6" ht="19" customHeight="1" x14ac:dyDescent="0.5">
      <c r="A12" s="63"/>
      <c r="B12" s="63"/>
      <c r="C12" s="1">
        <v>9</v>
      </c>
      <c r="D12" s="11">
        <v>35.103928571428568</v>
      </c>
      <c r="E12" s="1">
        <v>7500</v>
      </c>
      <c r="F12" s="16">
        <f t="shared" si="0"/>
        <v>263279.46428571426</v>
      </c>
    </row>
    <row r="13" spans="1:6" ht="19" customHeight="1" x14ac:dyDescent="0.5">
      <c r="A13" s="63"/>
      <c r="B13" s="63"/>
      <c r="C13" s="1">
        <v>10</v>
      </c>
      <c r="D13" s="11">
        <v>35.103928571428568</v>
      </c>
      <c r="E13" s="1">
        <v>7500</v>
      </c>
      <c r="F13" s="16">
        <f t="shared" si="0"/>
        <v>263279.46428571426</v>
      </c>
    </row>
    <row r="14" spans="1:6" ht="19" customHeight="1" x14ac:dyDescent="0.5">
      <c r="A14" s="63"/>
      <c r="B14" s="63"/>
      <c r="C14" s="1">
        <v>11</v>
      </c>
      <c r="D14" s="11">
        <v>35.103928571428568</v>
      </c>
      <c r="E14" s="1">
        <v>7500</v>
      </c>
      <c r="F14" s="16">
        <f t="shared" si="0"/>
        <v>263279.46428571426</v>
      </c>
    </row>
    <row r="15" spans="1:6" ht="19" customHeight="1" x14ac:dyDescent="0.5">
      <c r="A15" s="63"/>
      <c r="B15" s="63"/>
      <c r="C15" s="1"/>
      <c r="D15" s="1"/>
      <c r="E15" s="1"/>
      <c r="F15" s="16"/>
    </row>
    <row r="16" spans="1:6" ht="19" customHeight="1" x14ac:dyDescent="0.5">
      <c r="A16" s="63"/>
      <c r="B16" s="63"/>
      <c r="C16" s="1">
        <v>12</v>
      </c>
      <c r="D16" s="11">
        <v>35.103928571428568</v>
      </c>
      <c r="E16" s="1">
        <v>7500</v>
      </c>
      <c r="F16" s="16">
        <f t="shared" si="0"/>
        <v>263279.46428571426</v>
      </c>
    </row>
    <row r="17" spans="1:6" ht="19" customHeight="1" x14ac:dyDescent="0.5">
      <c r="A17" s="63"/>
      <c r="B17" s="63"/>
      <c r="C17" s="1">
        <v>13</v>
      </c>
      <c r="D17" s="11">
        <v>35.103928571428568</v>
      </c>
      <c r="E17" s="1">
        <v>7500</v>
      </c>
      <c r="F17" s="16">
        <f t="shared" si="0"/>
        <v>263279.46428571426</v>
      </c>
    </row>
    <row r="18" spans="1:6" ht="19" customHeight="1" x14ac:dyDescent="0.5">
      <c r="A18" s="63"/>
      <c r="B18" s="63"/>
      <c r="C18" s="1">
        <v>14</v>
      </c>
      <c r="D18" s="11">
        <v>35.103928571428568</v>
      </c>
      <c r="E18" s="1">
        <v>8500</v>
      </c>
      <c r="F18" s="16">
        <f t="shared" si="0"/>
        <v>298383.39285714284</v>
      </c>
    </row>
    <row r="19" spans="1:6" ht="19" customHeight="1" x14ac:dyDescent="0.5">
      <c r="A19" s="63"/>
      <c r="B19" s="63"/>
      <c r="C19" s="1">
        <v>15</v>
      </c>
      <c r="D19" s="11">
        <v>35.103928571428568</v>
      </c>
      <c r="E19" s="1">
        <v>8500</v>
      </c>
      <c r="F19" s="16">
        <f t="shared" si="0"/>
        <v>298383.39285714284</v>
      </c>
    </row>
    <row r="20" spans="1:6" ht="19" customHeight="1" x14ac:dyDescent="0.5">
      <c r="A20" s="63"/>
      <c r="B20" s="63"/>
      <c r="C20" s="1">
        <v>16</v>
      </c>
      <c r="D20" s="11">
        <v>35.103928571428568</v>
      </c>
      <c r="E20" s="1">
        <v>8500</v>
      </c>
      <c r="F20" s="16">
        <f t="shared" si="0"/>
        <v>298383.39285714284</v>
      </c>
    </row>
    <row r="21" spans="1:6" ht="19" customHeight="1" x14ac:dyDescent="0.5">
      <c r="A21" s="63"/>
      <c r="B21" s="63"/>
      <c r="C21" s="1">
        <v>17</v>
      </c>
      <c r="D21" s="11">
        <v>35.103928571428568</v>
      </c>
      <c r="E21" s="1">
        <v>8500</v>
      </c>
      <c r="F21" s="16">
        <f t="shared" si="0"/>
        <v>298383.39285714284</v>
      </c>
    </row>
    <row r="22" spans="1:6" ht="19" customHeight="1" x14ac:dyDescent="0.5">
      <c r="A22" s="63"/>
      <c r="B22" s="63"/>
      <c r="C22" s="1">
        <v>18</v>
      </c>
      <c r="D22" s="11">
        <v>35.103928571428568</v>
      </c>
      <c r="E22" s="1">
        <v>8500</v>
      </c>
      <c r="F22" s="16">
        <f t="shared" si="0"/>
        <v>298383.39285714284</v>
      </c>
    </row>
    <row r="23" spans="1:6" ht="19" customHeight="1" x14ac:dyDescent="0.5">
      <c r="A23" s="63"/>
      <c r="B23" s="63"/>
      <c r="C23" s="1">
        <v>19</v>
      </c>
      <c r="D23" s="11">
        <v>35.103928571428568</v>
      </c>
      <c r="E23" s="1">
        <v>8500</v>
      </c>
      <c r="F23" s="16">
        <f t="shared" si="0"/>
        <v>298383.39285714284</v>
      </c>
    </row>
    <row r="24" spans="1:6" ht="19" customHeight="1" x14ac:dyDescent="0.5">
      <c r="A24" s="63"/>
      <c r="B24" s="63"/>
      <c r="C24" s="1">
        <v>20</v>
      </c>
      <c r="D24" s="11">
        <v>35.103928571428568</v>
      </c>
      <c r="E24" s="1">
        <v>8500</v>
      </c>
      <c r="F24" s="16">
        <f t="shared" si="0"/>
        <v>298383.39285714284</v>
      </c>
    </row>
    <row r="25" spans="1:6" ht="19" customHeight="1" x14ac:dyDescent="0.5">
      <c r="A25" s="63"/>
      <c r="B25" s="63"/>
      <c r="C25" s="1">
        <v>21</v>
      </c>
      <c r="D25" s="11">
        <v>35.103928571428568</v>
      </c>
      <c r="E25" s="1">
        <v>8500</v>
      </c>
      <c r="F25" s="16">
        <f t="shared" si="0"/>
        <v>298383.39285714284</v>
      </c>
    </row>
    <row r="26" spans="1:6" ht="19" customHeight="1" x14ac:dyDescent="0.5">
      <c r="A26" s="63"/>
      <c r="B26" s="63"/>
      <c r="C26" s="1">
        <v>22</v>
      </c>
      <c r="D26" s="11">
        <v>35.103928571428568</v>
      </c>
      <c r="E26" s="1">
        <v>8500</v>
      </c>
      <c r="F26" s="16">
        <f t="shared" si="0"/>
        <v>298383.39285714284</v>
      </c>
    </row>
    <row r="27" spans="1:6" ht="19" customHeight="1" x14ac:dyDescent="0.5">
      <c r="A27" s="63"/>
      <c r="B27" s="63"/>
      <c r="C27" s="1">
        <v>23</v>
      </c>
      <c r="D27" s="11">
        <v>35.103928571428568</v>
      </c>
      <c r="E27" s="1">
        <v>8500</v>
      </c>
      <c r="F27" s="16">
        <f t="shared" si="0"/>
        <v>298383.39285714284</v>
      </c>
    </row>
    <row r="28" spans="1:6" ht="19" customHeight="1" x14ac:dyDescent="0.5">
      <c r="A28" s="63"/>
      <c r="B28" s="63"/>
      <c r="C28" s="1">
        <v>24</v>
      </c>
      <c r="D28" s="11">
        <v>35.103928571428568</v>
      </c>
      <c r="E28" s="1">
        <v>8500</v>
      </c>
      <c r="F28" s="16">
        <f t="shared" si="0"/>
        <v>298383.39285714284</v>
      </c>
    </row>
    <row r="29" spans="1:6" ht="19" customHeight="1" x14ac:dyDescent="0.5">
      <c r="A29" s="63"/>
      <c r="B29" s="63"/>
      <c r="C29" s="1">
        <v>25</v>
      </c>
      <c r="D29" s="11">
        <v>35.103928571428568</v>
      </c>
      <c r="E29" s="1">
        <v>8500</v>
      </c>
      <c r="F29" s="16">
        <f t="shared" si="0"/>
        <v>298383.39285714284</v>
      </c>
    </row>
    <row r="30" spans="1:6" ht="19" customHeight="1" x14ac:dyDescent="0.5">
      <c r="A30" s="63"/>
      <c r="B30" s="63"/>
      <c r="C30" s="1">
        <v>26</v>
      </c>
      <c r="D30" s="11">
        <v>35.103928571428568</v>
      </c>
      <c r="E30" s="1">
        <v>8500</v>
      </c>
      <c r="F30" s="16">
        <f t="shared" si="0"/>
        <v>298383.39285714284</v>
      </c>
    </row>
    <row r="31" spans="1:6" ht="19" customHeight="1" x14ac:dyDescent="0.5">
      <c r="A31" s="63"/>
      <c r="B31" s="63"/>
      <c r="C31" s="1">
        <v>27</v>
      </c>
      <c r="D31" s="11">
        <v>35.103928571428568</v>
      </c>
      <c r="E31" s="1">
        <v>8500</v>
      </c>
      <c r="F31" s="16">
        <f t="shared" si="0"/>
        <v>298383.39285714284</v>
      </c>
    </row>
    <row r="32" spans="1:6" ht="19" customHeight="1" x14ac:dyDescent="0.5">
      <c r="A32" s="63"/>
      <c r="B32" s="63"/>
      <c r="C32" s="1">
        <v>28</v>
      </c>
      <c r="D32" s="11">
        <v>35.103928571428568</v>
      </c>
      <c r="E32" s="1">
        <v>8500</v>
      </c>
      <c r="F32" s="16">
        <f t="shared" si="0"/>
        <v>298383.39285714284</v>
      </c>
    </row>
    <row r="33" spans="1:6" ht="19" customHeight="1" x14ac:dyDescent="0.5">
      <c r="A33" s="50" t="s">
        <v>65</v>
      </c>
      <c r="B33" s="50"/>
      <c r="C33" s="50"/>
      <c r="D33" s="50"/>
      <c r="E33" s="50"/>
      <c r="F33" s="50"/>
    </row>
    <row r="34" spans="1:6" ht="19" customHeight="1" x14ac:dyDescent="0.5">
      <c r="A34" s="1" t="s">
        <v>8</v>
      </c>
      <c r="B34" s="1" t="s">
        <v>1</v>
      </c>
      <c r="C34" s="1" t="s">
        <v>9</v>
      </c>
      <c r="D34" s="1" t="s">
        <v>11</v>
      </c>
      <c r="E34" s="1" t="s">
        <v>46</v>
      </c>
      <c r="F34" s="16" t="s">
        <v>47</v>
      </c>
    </row>
    <row r="35" spans="1:6" ht="19" customHeight="1" x14ac:dyDescent="0.5">
      <c r="A35" s="55" t="s">
        <v>13</v>
      </c>
      <c r="B35" s="55">
        <v>7</v>
      </c>
      <c r="C35" s="1">
        <v>201</v>
      </c>
      <c r="D35" s="11">
        <v>179.28600018774054</v>
      </c>
      <c r="E35" s="30">
        <v>5000</v>
      </c>
      <c r="F35" s="39">
        <f>D35*E35</f>
        <v>896430.00093870272</v>
      </c>
    </row>
    <row r="36" spans="1:6" ht="19" customHeight="1" x14ac:dyDescent="0.5">
      <c r="A36" s="51"/>
      <c r="B36" s="51"/>
      <c r="C36" s="1">
        <v>202</v>
      </c>
      <c r="D36" s="11">
        <v>142.35399887355675</v>
      </c>
      <c r="E36" s="30">
        <v>5000</v>
      </c>
      <c r="F36" s="39">
        <f t="shared" ref="F36:F41" si="1">D36*E36</f>
        <v>711769.99436778377</v>
      </c>
    </row>
    <row r="37" spans="1:6" ht="19" customHeight="1" x14ac:dyDescent="0.5">
      <c r="A37" s="51"/>
      <c r="B37" s="51"/>
      <c r="C37" s="1">
        <v>203</v>
      </c>
      <c r="D37" s="11">
        <v>179.28600018774054</v>
      </c>
      <c r="E37" s="30">
        <v>5000</v>
      </c>
      <c r="F37" s="39">
        <f t="shared" si="1"/>
        <v>896430.00093870272</v>
      </c>
    </row>
    <row r="38" spans="1:6" ht="19" customHeight="1" x14ac:dyDescent="0.5">
      <c r="A38" s="51"/>
      <c r="B38" s="51"/>
      <c r="C38" s="1">
        <v>204</v>
      </c>
      <c r="D38" s="11">
        <v>179.28600018774054</v>
      </c>
      <c r="E38" s="30">
        <v>5000</v>
      </c>
      <c r="F38" s="39">
        <f t="shared" si="1"/>
        <v>896430.00093870272</v>
      </c>
    </row>
    <row r="39" spans="1:6" ht="19" customHeight="1" x14ac:dyDescent="0.5">
      <c r="A39" s="51"/>
      <c r="B39" s="51"/>
      <c r="C39" s="1">
        <v>205</v>
      </c>
      <c r="D39" s="11">
        <v>179.28600018774054</v>
      </c>
      <c r="E39" s="30">
        <v>5000</v>
      </c>
      <c r="F39" s="39">
        <f t="shared" si="1"/>
        <v>896430.00093870272</v>
      </c>
    </row>
    <row r="40" spans="1:6" ht="19" customHeight="1" x14ac:dyDescent="0.5">
      <c r="A40" s="51"/>
      <c r="B40" s="51"/>
      <c r="C40" s="1">
        <v>206</v>
      </c>
      <c r="D40" s="11">
        <v>179.28600018774054</v>
      </c>
      <c r="E40" s="30">
        <v>5000</v>
      </c>
      <c r="F40" s="39">
        <f t="shared" si="1"/>
        <v>896430.00093870272</v>
      </c>
    </row>
    <row r="41" spans="1:6" ht="19" customHeight="1" x14ac:dyDescent="0.5">
      <c r="A41" s="52"/>
      <c r="B41" s="52"/>
      <c r="C41" s="1">
        <v>207</v>
      </c>
      <c r="D41" s="11">
        <v>179.28600018774054</v>
      </c>
      <c r="E41" s="30">
        <v>5000</v>
      </c>
      <c r="F41" s="39">
        <f t="shared" si="1"/>
        <v>896430.00093870272</v>
      </c>
    </row>
    <row r="42" spans="1:6" ht="19" customHeight="1" x14ac:dyDescent="0.5">
      <c r="A42" s="1" t="s">
        <v>49</v>
      </c>
      <c r="B42" s="1"/>
      <c r="C42" s="1"/>
      <c r="D42" s="33">
        <f>SUM(D3:D41)</f>
        <v>2200.98</v>
      </c>
      <c r="E42" s="11"/>
      <c r="F42" s="37">
        <f>SUM(F3:F41)</f>
        <v>13988733.928571424</v>
      </c>
    </row>
  </sheetData>
  <mergeCells count="6">
    <mergeCell ref="A3:A32"/>
    <mergeCell ref="B3:B32"/>
    <mergeCell ref="A35:A41"/>
    <mergeCell ref="B35:B41"/>
    <mergeCell ref="A1:F1"/>
    <mergeCell ref="A33:F33"/>
  </mergeCells>
  <phoneticPr fontId="1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AE665-91D4-4881-A4D4-B20689132BD7}">
  <dimension ref="A1:F24"/>
  <sheetViews>
    <sheetView topLeftCell="A4" workbookViewId="0">
      <selection activeCell="D25" sqref="D25"/>
    </sheetView>
  </sheetViews>
  <sheetFormatPr defaultRowHeight="20.05" customHeight="1" x14ac:dyDescent="0.35"/>
  <cols>
    <col min="1" max="2" width="8.640625" customWidth="1"/>
    <col min="3" max="3" width="13.640625" style="20" customWidth="1"/>
    <col min="4" max="4" width="13.640625" style="21" customWidth="1"/>
    <col min="5" max="5" width="13.640625" customWidth="1"/>
    <col min="6" max="6" width="13.640625" style="40" customWidth="1"/>
  </cols>
  <sheetData>
    <row r="1" spans="1:6" ht="20.05" customHeight="1" x14ac:dyDescent="0.35">
      <c r="A1" s="50" t="s">
        <v>66</v>
      </c>
      <c r="B1" s="50"/>
      <c r="C1" s="50"/>
      <c r="D1" s="50"/>
      <c r="E1" s="50"/>
      <c r="F1" s="50"/>
    </row>
    <row r="2" spans="1:6" ht="20.05" customHeight="1" x14ac:dyDescent="0.35">
      <c r="A2" s="1" t="s">
        <v>8</v>
      </c>
      <c r="B2" s="1" t="s">
        <v>1</v>
      </c>
      <c r="C2" s="1" t="s">
        <v>9</v>
      </c>
      <c r="D2" s="11" t="s">
        <v>2</v>
      </c>
      <c r="E2" s="1" t="s">
        <v>46</v>
      </c>
      <c r="F2" s="16" t="s">
        <v>47</v>
      </c>
    </row>
    <row r="3" spans="1:6" ht="20.05" customHeight="1" x14ac:dyDescent="0.35">
      <c r="A3" s="63" t="s">
        <v>20</v>
      </c>
      <c r="B3" s="63">
        <v>13</v>
      </c>
      <c r="C3" s="1">
        <v>14</v>
      </c>
      <c r="D3" s="11">
        <v>35.295769230769231</v>
      </c>
      <c r="E3" s="1">
        <v>8500</v>
      </c>
      <c r="F3" s="16">
        <f t="shared" ref="F3:F15" si="0">D3*E3</f>
        <v>300014.03846153844</v>
      </c>
    </row>
    <row r="4" spans="1:6" ht="20.05" customHeight="1" x14ac:dyDescent="0.35">
      <c r="A4" s="63"/>
      <c r="B4" s="63"/>
      <c r="C4" s="1">
        <v>15</v>
      </c>
      <c r="D4" s="11">
        <v>35.295769230769231</v>
      </c>
      <c r="E4" s="1">
        <v>8500</v>
      </c>
      <c r="F4" s="16">
        <f t="shared" si="0"/>
        <v>300014.03846153844</v>
      </c>
    </row>
    <row r="5" spans="1:6" ht="20.05" customHeight="1" x14ac:dyDescent="0.35">
      <c r="A5" s="63"/>
      <c r="B5" s="63"/>
      <c r="C5" s="1">
        <v>16</v>
      </c>
      <c r="D5" s="11">
        <v>35.295769230769231</v>
      </c>
      <c r="E5" s="1">
        <v>8500</v>
      </c>
      <c r="F5" s="16">
        <f t="shared" si="0"/>
        <v>300014.03846153844</v>
      </c>
    </row>
    <row r="6" spans="1:6" ht="20.05" customHeight="1" x14ac:dyDescent="0.35">
      <c r="A6" s="63"/>
      <c r="B6" s="63"/>
      <c r="C6" s="1">
        <v>17</v>
      </c>
      <c r="D6" s="11">
        <v>35.295769230769231</v>
      </c>
      <c r="E6" s="1">
        <v>8500</v>
      </c>
      <c r="F6" s="16">
        <f t="shared" si="0"/>
        <v>300014.03846153844</v>
      </c>
    </row>
    <row r="7" spans="1:6" ht="20.05" customHeight="1" x14ac:dyDescent="0.35">
      <c r="A7" s="63"/>
      <c r="B7" s="63"/>
      <c r="C7" s="1">
        <v>18</v>
      </c>
      <c r="D7" s="11">
        <v>35.295769230769231</v>
      </c>
      <c r="E7" s="1">
        <v>8500</v>
      </c>
      <c r="F7" s="16">
        <f t="shared" si="0"/>
        <v>300014.03846153844</v>
      </c>
    </row>
    <row r="8" spans="1:6" ht="20.05" customHeight="1" x14ac:dyDescent="0.35">
      <c r="A8" s="63"/>
      <c r="B8" s="63"/>
      <c r="C8" s="1">
        <v>19</v>
      </c>
      <c r="D8" s="11">
        <v>35.295769230769231</v>
      </c>
      <c r="E8" s="1">
        <v>8500</v>
      </c>
      <c r="F8" s="16">
        <f t="shared" si="0"/>
        <v>300014.03846153844</v>
      </c>
    </row>
    <row r="9" spans="1:6" ht="20.05" customHeight="1" x14ac:dyDescent="0.35">
      <c r="A9" s="63"/>
      <c r="B9" s="63"/>
      <c r="C9" s="1">
        <v>20</v>
      </c>
      <c r="D9" s="11">
        <v>35.295769230769231</v>
      </c>
      <c r="E9" s="1">
        <v>8500</v>
      </c>
      <c r="F9" s="16">
        <f t="shared" si="0"/>
        <v>300014.03846153844</v>
      </c>
    </row>
    <row r="10" spans="1:6" ht="20.05" customHeight="1" x14ac:dyDescent="0.35">
      <c r="A10" s="63"/>
      <c r="B10" s="63"/>
      <c r="C10" s="1">
        <v>21</v>
      </c>
      <c r="D10" s="11">
        <v>35.295769230769231</v>
      </c>
      <c r="E10" s="1">
        <v>8500</v>
      </c>
      <c r="F10" s="16">
        <f t="shared" si="0"/>
        <v>300014.03846153844</v>
      </c>
    </row>
    <row r="11" spans="1:6" ht="20.05" customHeight="1" x14ac:dyDescent="0.35">
      <c r="A11" s="63"/>
      <c r="B11" s="63"/>
      <c r="C11" s="1">
        <v>22</v>
      </c>
      <c r="D11" s="11">
        <v>35.295769230769231</v>
      </c>
      <c r="E11" s="1">
        <v>8500</v>
      </c>
      <c r="F11" s="16">
        <f t="shared" si="0"/>
        <v>300014.03846153844</v>
      </c>
    </row>
    <row r="12" spans="1:6" ht="20.05" customHeight="1" x14ac:dyDescent="0.35">
      <c r="A12" s="63"/>
      <c r="B12" s="63"/>
      <c r="C12" s="1">
        <v>23</v>
      </c>
      <c r="D12" s="11">
        <v>35.295769230769231</v>
      </c>
      <c r="E12" s="1">
        <v>8500</v>
      </c>
      <c r="F12" s="16">
        <f t="shared" si="0"/>
        <v>300014.03846153844</v>
      </c>
    </row>
    <row r="13" spans="1:6" ht="20.05" customHeight="1" x14ac:dyDescent="0.35">
      <c r="A13" s="63"/>
      <c r="B13" s="63"/>
      <c r="C13" s="1">
        <v>24</v>
      </c>
      <c r="D13" s="11">
        <v>35.295769230769231</v>
      </c>
      <c r="E13" s="1">
        <v>8500</v>
      </c>
      <c r="F13" s="16">
        <f t="shared" si="0"/>
        <v>300014.03846153844</v>
      </c>
    </row>
    <row r="14" spans="1:6" ht="20.05" customHeight="1" x14ac:dyDescent="0.35">
      <c r="A14" s="63"/>
      <c r="B14" s="63"/>
      <c r="C14" s="1">
        <v>25</v>
      </c>
      <c r="D14" s="11">
        <v>35.295769230769231</v>
      </c>
      <c r="E14" s="1">
        <v>8500</v>
      </c>
      <c r="F14" s="16">
        <f t="shared" si="0"/>
        <v>300014.03846153844</v>
      </c>
    </row>
    <row r="15" spans="1:6" ht="20.05" customHeight="1" x14ac:dyDescent="0.35">
      <c r="A15" s="63"/>
      <c r="B15" s="63"/>
      <c r="C15" s="1">
        <v>26</v>
      </c>
      <c r="D15" s="11">
        <v>35.295769230769231</v>
      </c>
      <c r="E15" s="1">
        <v>8500</v>
      </c>
      <c r="F15" s="16">
        <f t="shared" si="0"/>
        <v>300014.03846153844</v>
      </c>
    </row>
    <row r="16" spans="1:6" ht="20.05" customHeight="1" x14ac:dyDescent="0.35">
      <c r="A16" s="50" t="s">
        <v>66</v>
      </c>
      <c r="B16" s="50"/>
      <c r="C16" s="50"/>
      <c r="D16" s="50"/>
      <c r="E16" s="50"/>
      <c r="F16" s="50"/>
    </row>
    <row r="17" spans="1:6" ht="20.05" customHeight="1" x14ac:dyDescent="0.35">
      <c r="A17" s="1" t="s">
        <v>8</v>
      </c>
      <c r="B17" s="1" t="s">
        <v>1</v>
      </c>
      <c r="C17" s="1" t="s">
        <v>9</v>
      </c>
      <c r="D17" s="1" t="s">
        <v>11</v>
      </c>
      <c r="E17" s="1" t="s">
        <v>46</v>
      </c>
      <c r="F17" s="16" t="s">
        <v>47</v>
      </c>
    </row>
    <row r="18" spans="1:6" ht="20.05" customHeight="1" x14ac:dyDescent="0.35">
      <c r="A18" s="63" t="s">
        <v>20</v>
      </c>
      <c r="B18" s="63">
        <v>6</v>
      </c>
      <c r="C18" s="1">
        <v>201</v>
      </c>
      <c r="D18" s="11">
        <v>172.62571926427881</v>
      </c>
      <c r="E18" s="1">
        <v>5000</v>
      </c>
      <c r="F18" s="16">
        <f>D18*E18</f>
        <v>863128.59632139408</v>
      </c>
    </row>
    <row r="19" spans="1:6" ht="20.05" customHeight="1" x14ac:dyDescent="0.35">
      <c r="A19" s="63"/>
      <c r="B19" s="63"/>
      <c r="C19" s="1">
        <v>202</v>
      </c>
      <c r="D19" s="11">
        <v>137.06570183930299</v>
      </c>
      <c r="E19" s="1">
        <v>5000</v>
      </c>
      <c r="F19" s="16">
        <f t="shared" ref="F19:F23" si="1">D19*E19</f>
        <v>685328.50919651496</v>
      </c>
    </row>
    <row r="20" spans="1:6" ht="20.05" customHeight="1" x14ac:dyDescent="0.35">
      <c r="A20" s="63"/>
      <c r="B20" s="63"/>
      <c r="C20" s="1">
        <v>203</v>
      </c>
      <c r="D20" s="11">
        <v>172.62571926427881</v>
      </c>
      <c r="E20" s="1">
        <v>5000</v>
      </c>
      <c r="F20" s="16">
        <f t="shared" si="1"/>
        <v>863128.59632139408</v>
      </c>
    </row>
    <row r="21" spans="1:6" ht="20.05" customHeight="1" x14ac:dyDescent="0.35">
      <c r="A21" s="63"/>
      <c r="B21" s="63"/>
      <c r="C21" s="1">
        <v>204</v>
      </c>
      <c r="D21" s="11">
        <v>172.62571926427881</v>
      </c>
      <c r="E21" s="1">
        <v>5000</v>
      </c>
      <c r="F21" s="16">
        <f t="shared" si="1"/>
        <v>863128.59632139408</v>
      </c>
    </row>
    <row r="22" spans="1:6" ht="20.05" customHeight="1" x14ac:dyDescent="0.35">
      <c r="A22" s="63"/>
      <c r="B22" s="63"/>
      <c r="C22" s="1">
        <v>205</v>
      </c>
      <c r="D22" s="11">
        <v>172.62571926427881</v>
      </c>
      <c r="E22" s="1">
        <v>5000</v>
      </c>
      <c r="F22" s="16">
        <f t="shared" si="1"/>
        <v>863128.59632139408</v>
      </c>
    </row>
    <row r="23" spans="1:6" ht="20.05" customHeight="1" x14ac:dyDescent="0.35">
      <c r="A23" s="63"/>
      <c r="B23" s="63"/>
      <c r="C23" s="1">
        <v>207</v>
      </c>
      <c r="D23" s="11">
        <v>172.62571926427881</v>
      </c>
      <c r="E23" s="1">
        <v>5000</v>
      </c>
      <c r="F23" s="16">
        <f t="shared" si="1"/>
        <v>863128.59632139408</v>
      </c>
    </row>
    <row r="24" spans="1:6" ht="20.05" customHeight="1" x14ac:dyDescent="0.35">
      <c r="A24" s="1" t="s">
        <v>49</v>
      </c>
      <c r="B24" s="1"/>
      <c r="C24" s="1"/>
      <c r="D24" s="33">
        <f>SUM(D3:D23)</f>
        <v>1459.0392981606969</v>
      </c>
      <c r="E24" s="11"/>
      <c r="F24" s="37">
        <f>SUM(F3:F23)</f>
        <v>8901153.9908034839</v>
      </c>
    </row>
  </sheetData>
  <mergeCells count="6">
    <mergeCell ref="A18:A23"/>
    <mergeCell ref="B18:B23"/>
    <mergeCell ref="A3:A15"/>
    <mergeCell ref="B3:B15"/>
    <mergeCell ref="A1:F1"/>
    <mergeCell ref="A16:F16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1#</vt:lpstr>
      <vt:lpstr>2#</vt:lpstr>
      <vt:lpstr>3#</vt:lpstr>
      <vt:lpstr>4#</vt:lpstr>
      <vt:lpstr>6#</vt:lpstr>
      <vt:lpstr>7#</vt:lpstr>
      <vt:lpstr>25#</vt:lpstr>
      <vt:lpstr>26#</vt:lpstr>
      <vt:lpstr>29#</vt:lpstr>
      <vt:lpstr>30#</vt:lpstr>
      <vt:lpstr>汇总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</dc:creator>
  <cp:lastModifiedBy>y z</cp:lastModifiedBy>
  <cp:lastPrinted>2024-12-27T04:03:27Z</cp:lastPrinted>
  <dcterms:created xsi:type="dcterms:W3CDTF">2015-06-05T18:19:34Z</dcterms:created>
  <dcterms:modified xsi:type="dcterms:W3CDTF">2025-01-02T07:28:05Z</dcterms:modified>
</cp:coreProperties>
</file>