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12"/>
  </bookViews>
  <sheets>
    <sheet name="2025年第一批合计" sheetId="32" r:id="rId1"/>
    <sheet name="Sheet2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<sst xmlns="http://schemas.openxmlformats.org/spreadsheetml/2006/main" count="144" uniqueCount="88">
  <si>
    <t>怀远县2025年第一批乡镇申请城乡医疗救助拨付明细村级公示表</t>
  </si>
  <si>
    <t>单位：怀远县医疗保障基金管理中心                                 制表日期：2025年1月10日                                                 单位：元</t>
  </si>
  <si>
    <t>序号</t>
  </si>
  <si>
    <t>家庭住址</t>
  </si>
  <si>
    <t>患者姓名</t>
  </si>
  <si>
    <t>身份证号</t>
  </si>
  <si>
    <t>身份类别</t>
  </si>
  <si>
    <t>就诊方式</t>
  </si>
  <si>
    <t>自付费用</t>
  </si>
  <si>
    <t>政策外费用</t>
  </si>
  <si>
    <t>自付合规费用</t>
  </si>
  <si>
    <t>起付线</t>
  </si>
  <si>
    <t>应救助金额</t>
  </si>
  <si>
    <t>已救助金额</t>
  </si>
  <si>
    <t>本次实际救助额</t>
  </si>
  <si>
    <t>倾斜救助</t>
  </si>
  <si>
    <t>备注</t>
  </si>
  <si>
    <t>白莲坡镇叶湖村</t>
  </si>
  <si>
    <t>万保义</t>
  </si>
  <si>
    <t>340321197510******</t>
  </si>
  <si>
    <t>农村低保</t>
  </si>
  <si>
    <t>住院</t>
  </si>
  <si>
    <t>2024年度</t>
  </si>
  <si>
    <t>包集镇包集行政村</t>
  </si>
  <si>
    <t>崔贵红</t>
  </si>
  <si>
    <t>340321196910******</t>
  </si>
  <si>
    <t>常坟镇新集村</t>
  </si>
  <si>
    <t>常子墨</t>
  </si>
  <si>
    <t>340321201704******</t>
  </si>
  <si>
    <t>陈集镇陈二村</t>
  </si>
  <si>
    <t>张紫悦</t>
  </si>
  <si>
    <t>340321200310******</t>
  </si>
  <si>
    <t>陈集镇大沟村</t>
  </si>
  <si>
    <t>田素利</t>
  </si>
  <si>
    <t>340321197002******</t>
  </si>
  <si>
    <t>边缘户</t>
  </si>
  <si>
    <t>陈集镇君王村</t>
  </si>
  <si>
    <t>张四艳</t>
  </si>
  <si>
    <t>340321198209******</t>
  </si>
  <si>
    <t>住院、门诊</t>
  </si>
  <si>
    <t>陈集镇瓦一村</t>
  </si>
  <si>
    <t>年四明</t>
  </si>
  <si>
    <t>340321196601******</t>
  </si>
  <si>
    <t>褚集镇宫油村</t>
  </si>
  <si>
    <t>张明美</t>
  </si>
  <si>
    <t>340321195605******</t>
  </si>
  <si>
    <t>监测户</t>
  </si>
  <si>
    <t>褚集镇洄东村</t>
  </si>
  <si>
    <t>褚春梅</t>
  </si>
  <si>
    <t>340321195602******</t>
  </si>
  <si>
    <t>褚集镇龙徐村</t>
  </si>
  <si>
    <t>刘长民</t>
  </si>
  <si>
    <t>340321196710******</t>
  </si>
  <si>
    <t>褚集镇三湖行政村</t>
  </si>
  <si>
    <t>赵南南</t>
  </si>
  <si>
    <t>340321199806******</t>
  </si>
  <si>
    <t>褚集镇顺河村</t>
  </si>
  <si>
    <t>陶广群</t>
  </si>
  <si>
    <t>340321197011******</t>
  </si>
  <si>
    <t>河溜镇付圩村</t>
  </si>
  <si>
    <t>付广江</t>
  </si>
  <si>
    <t>340321197810******</t>
  </si>
  <si>
    <t>河溜镇毛园村</t>
  </si>
  <si>
    <t>陆雅妮</t>
  </si>
  <si>
    <t>340321201204******</t>
  </si>
  <si>
    <t>龙亢镇关庙行政村</t>
  </si>
  <si>
    <t>汤怀全</t>
  </si>
  <si>
    <t>340321195005******</t>
  </si>
  <si>
    <t>龙亢镇周王村</t>
  </si>
  <si>
    <t>邵为芬</t>
  </si>
  <si>
    <t>340321195103******</t>
  </si>
  <si>
    <t>龙亢镇周王行政村</t>
  </si>
  <si>
    <t>司树友</t>
  </si>
  <si>
    <t>340321195403******</t>
  </si>
  <si>
    <t>唐集镇何巷村</t>
  </si>
  <si>
    <t>尹彦厂</t>
  </si>
  <si>
    <t>340321196908******</t>
  </si>
  <si>
    <t>住院、门诊、药店</t>
  </si>
  <si>
    <t>唐集镇计集村</t>
  </si>
  <si>
    <t>韩丽娟</t>
  </si>
  <si>
    <t>340404198109******</t>
  </si>
  <si>
    <t>魏庄镇张店行政村</t>
  </si>
  <si>
    <t>张兴利</t>
  </si>
  <si>
    <t>340321197909******</t>
  </si>
  <si>
    <t>河溜镇葛山村</t>
  </si>
  <si>
    <t>徐磊</t>
  </si>
  <si>
    <t>340321198601******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</si>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</sst>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10"/>
      <name val="宋体"/>
      <charset val="1"/>
      <scheme val="minor"/>
    </font>
    <font>
      <sz val="8"/>
      <name val="宋体"/>
      <charset val="1"/>
      <scheme val="minor"/>
    </font>
    <font>
      <sz val="9"/>
      <name val="宋体"/>
      <charset val="1"/>
      <scheme val="minor"/>
    </font>
    <font>
      <sz val="18"/>
      <name val="方正小标宋简体"/>
      <charset val="134"/>
    </font>
    <font>
      <sz val="8"/>
      <name val="方正小标宋简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1"/>
    </font>
    <font>
      <sz val="9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14" fillId="0" borderId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176" fontId="6" fillId="0" borderId="0" xfId="0" applyNumberFormat="1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shrinkToFit="1"/>
    </xf>
    <xf numFmtId="49" fontId="8" fillId="0" borderId="0" xfId="0" applyNumberFormat="1" applyFont="1" applyFill="1" applyAlignment="1">
      <alignment horizontal="left" vertical="center" shrinkToFit="1"/>
    </xf>
    <xf numFmtId="176" fontId="8" fillId="0" borderId="0" xfId="0" applyNumberFormat="1" applyFont="1" applyFill="1" applyAlignment="1">
      <alignment horizontal="center" vertical="center" shrinkToFit="1"/>
    </xf>
    <xf numFmtId="176" fontId="7" fillId="0" borderId="0" xfId="0" applyNumberFormat="1" applyFont="1" applyFill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shrinkToFit="1"/>
    </xf>
    <xf numFmtId="176" fontId="12" fillId="0" borderId="0" xfId="0" applyNumberFormat="1" applyFont="1" applyFill="1" applyAlignment="1">
      <alignment horizontal="center" vertical="center" shrinkToFit="1"/>
    </xf>
    <xf numFmtId="177" fontId="7" fillId="0" borderId="0" xfId="0" applyNumberFormat="1" applyFont="1" applyFill="1" applyAlignment="1">
      <alignment horizontal="left" vertical="center" shrinkToFit="1"/>
    </xf>
    <xf numFmtId="176" fontId="8" fillId="0" borderId="0" xfId="0" applyNumberFormat="1" applyFont="1" applyFill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T11" sqref="T11"/>
    </sheetView>
  </sheetViews>
  <sheetFormatPr defaultColWidth="9" defaultRowHeight="13.5"/>
  <cols>
    <col min="1" max="1" width="5.875" style="1" customWidth="1"/>
    <col min="2" max="2" width="12.625" style="1" customWidth="1"/>
    <col min="3" max="3" width="9.875" style="1" customWidth="1"/>
    <col min="4" max="4" width="17.5" style="1" customWidth="1"/>
    <col min="5" max="6" width="9" style="1"/>
    <col min="7" max="7" width="9" style="5"/>
    <col min="8" max="8" width="11.375" style="1" customWidth="1"/>
    <col min="9" max="9" width="12.5" style="1" customWidth="1"/>
    <col min="10" max="10" width="9.375" style="1" customWidth="1"/>
    <col min="11" max="11" width="11" style="3" customWidth="1"/>
    <col min="12" max="12" width="11" style="1" customWidth="1"/>
    <col min="13" max="13" width="14.375" style="3" customWidth="1"/>
    <col min="14" max="14" width="8.75" style="1" customWidth="1"/>
    <col min="15" max="16384" width="9" style="1"/>
  </cols>
  <sheetData>
    <row r="1" s="1" customFormat="1" ht="28" customHeight="1" spans="1:15">
      <c r="A1" s="6" t="s">
        <v>0</v>
      </c>
      <c r="B1" s="7"/>
      <c r="C1" s="7"/>
      <c r="D1" s="8"/>
      <c r="E1" s="7"/>
      <c r="F1" s="7"/>
      <c r="G1" s="9"/>
      <c r="H1" s="10"/>
      <c r="I1" s="7"/>
      <c r="J1" s="32"/>
      <c r="K1" s="9"/>
      <c r="L1" s="33"/>
      <c r="M1" s="9"/>
      <c r="N1" s="10"/>
      <c r="O1" s="7"/>
    </row>
    <row r="2" s="1" customFormat="1" ht="22" customHeight="1" spans="1:15">
      <c r="A2" s="11" t="s">
        <v>1</v>
      </c>
      <c r="B2" s="12"/>
      <c r="C2" s="12"/>
      <c r="D2" s="13"/>
      <c r="E2" s="12"/>
      <c r="F2" s="12"/>
      <c r="G2" s="14"/>
      <c r="H2" s="15"/>
      <c r="I2" s="12"/>
      <c r="J2" s="34"/>
      <c r="K2" s="35"/>
      <c r="L2" s="15"/>
      <c r="M2" s="35"/>
      <c r="N2" s="15"/>
      <c r="O2" s="12"/>
    </row>
    <row r="3" s="2" customFormat="1" ht="23" customHeight="1" spans="1:15">
      <c r="A3" s="16" t="s">
        <v>2</v>
      </c>
      <c r="B3" s="17" t="s">
        <v>3</v>
      </c>
      <c r="C3" s="17" t="s">
        <v>4</v>
      </c>
      <c r="D3" s="18" t="s">
        <v>5</v>
      </c>
      <c r="E3" s="17" t="s">
        <v>6</v>
      </c>
      <c r="F3" s="17" t="s">
        <v>7</v>
      </c>
      <c r="G3" s="19" t="s">
        <v>8</v>
      </c>
      <c r="H3" s="19" t="s">
        <v>9</v>
      </c>
      <c r="I3" s="17" t="s">
        <v>10</v>
      </c>
      <c r="J3" s="36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37" t="s">
        <v>16</v>
      </c>
    </row>
    <row r="4" s="3" customFormat="1" ht="21" customHeight="1" spans="1:15">
      <c r="A4" s="20">
        <v>1</v>
      </c>
      <c r="B4" s="21" t="s">
        <v>17</v>
      </c>
      <c r="C4" s="22" t="s">
        <v>18</v>
      </c>
      <c r="D4" s="23" t="s">
        <v>19</v>
      </c>
      <c r="E4" s="24" t="s">
        <v>20</v>
      </c>
      <c r="F4" s="20" t="s">
        <v>21</v>
      </c>
      <c r="G4" s="25">
        <v>48638.74</v>
      </c>
      <c r="H4" s="25">
        <v>1818.01</v>
      </c>
      <c r="I4" s="38">
        <v>46820.73</v>
      </c>
      <c r="J4" s="25">
        <v>0</v>
      </c>
      <c r="K4" s="25">
        <v>35115.53</v>
      </c>
      <c r="L4" s="25"/>
      <c r="M4" s="25">
        <v>35115.55</v>
      </c>
      <c r="N4" s="25"/>
      <c r="O4" s="39" t="s">
        <v>22</v>
      </c>
    </row>
    <row r="5" s="3" customFormat="1" ht="21" customHeight="1" spans="1:15">
      <c r="A5" s="20">
        <v>2</v>
      </c>
      <c r="B5" s="21" t="s">
        <v>23</v>
      </c>
      <c r="C5" s="22" t="s">
        <v>24</v>
      </c>
      <c r="D5" s="23" t="s">
        <v>25</v>
      </c>
      <c r="E5" s="24" t="s">
        <v>20</v>
      </c>
      <c r="F5" s="26" t="s">
        <v>21</v>
      </c>
      <c r="G5" s="25">
        <v>10720.09</v>
      </c>
      <c r="H5" s="25">
        <v>0</v>
      </c>
      <c r="I5" s="38">
        <v>10720.09</v>
      </c>
      <c r="J5" s="25">
        <v>0</v>
      </c>
      <c r="K5" s="25">
        <v>8040.07</v>
      </c>
      <c r="L5" s="25">
        <v>3061.6</v>
      </c>
      <c r="M5" s="25">
        <v>8040.07</v>
      </c>
      <c r="N5" s="25"/>
      <c r="O5" s="39" t="s">
        <v>22</v>
      </c>
    </row>
    <row r="6" s="3" customFormat="1" ht="21" customHeight="1" spans="1:15">
      <c r="A6" s="20">
        <v>3</v>
      </c>
      <c r="B6" s="21" t="s">
        <v>26</v>
      </c>
      <c r="C6" s="22" t="s">
        <v>27</v>
      </c>
      <c r="D6" s="23" t="s">
        <v>28</v>
      </c>
      <c r="E6" s="24" t="s">
        <v>20</v>
      </c>
      <c r="F6" s="26" t="s">
        <v>21</v>
      </c>
      <c r="G6" s="25">
        <v>44966.86</v>
      </c>
      <c r="H6" s="25">
        <v>0</v>
      </c>
      <c r="I6" s="38">
        <v>44966.86</v>
      </c>
      <c r="J6" s="25">
        <v>0</v>
      </c>
      <c r="K6" s="25">
        <v>33725.15</v>
      </c>
      <c r="L6" s="25">
        <v>6019.06</v>
      </c>
      <c r="M6" s="25">
        <v>33725.15</v>
      </c>
      <c r="N6" s="25"/>
      <c r="O6" s="39" t="s">
        <v>22</v>
      </c>
    </row>
    <row r="7" s="3" customFormat="1" ht="21" customHeight="1" spans="1:15">
      <c r="A7" s="20">
        <v>4</v>
      </c>
      <c r="B7" s="21" t="s">
        <v>29</v>
      </c>
      <c r="C7" s="22" t="s">
        <v>30</v>
      </c>
      <c r="D7" s="23" t="s">
        <v>31</v>
      </c>
      <c r="E7" s="24" t="s">
        <v>20</v>
      </c>
      <c r="F7" s="27" t="s">
        <v>21</v>
      </c>
      <c r="G7" s="25">
        <v>6567.37</v>
      </c>
      <c r="H7" s="25">
        <v>0</v>
      </c>
      <c r="I7" s="25">
        <v>6567.37</v>
      </c>
      <c r="J7" s="40">
        <v>0</v>
      </c>
      <c r="K7" s="25">
        <v>4925.53</v>
      </c>
      <c r="L7" s="25">
        <v>2561.35</v>
      </c>
      <c r="M7" s="25">
        <v>4925.53</v>
      </c>
      <c r="N7" s="25"/>
      <c r="O7" s="24" t="s">
        <v>22</v>
      </c>
    </row>
    <row r="8" s="3" customFormat="1" ht="21" customHeight="1" spans="1:15">
      <c r="A8" s="20">
        <v>5</v>
      </c>
      <c r="B8" s="21" t="s">
        <v>32</v>
      </c>
      <c r="C8" s="22" t="s">
        <v>33</v>
      </c>
      <c r="D8" s="23" t="s">
        <v>34</v>
      </c>
      <c r="E8" s="24" t="s">
        <v>35</v>
      </c>
      <c r="F8" s="26" t="s">
        <v>21</v>
      </c>
      <c r="G8" s="25">
        <v>21439.67</v>
      </c>
      <c r="H8" s="25">
        <v>0</v>
      </c>
      <c r="I8" s="38">
        <v>21439.67</v>
      </c>
      <c r="J8" s="25">
        <v>2813.11</v>
      </c>
      <c r="K8" s="25">
        <v>11175.93</v>
      </c>
      <c r="L8" s="25">
        <v>0</v>
      </c>
      <c r="M8" s="25">
        <v>11175.93</v>
      </c>
      <c r="N8" s="25"/>
      <c r="O8" s="39" t="s">
        <v>22</v>
      </c>
    </row>
    <row r="9" s="3" customFormat="1" ht="21" customHeight="1" spans="1:15">
      <c r="A9" s="20">
        <v>6</v>
      </c>
      <c r="B9" s="21" t="s">
        <v>36</v>
      </c>
      <c r="C9" s="22" t="s">
        <v>37</v>
      </c>
      <c r="D9" s="23" t="s">
        <v>38</v>
      </c>
      <c r="E9" s="24" t="s">
        <v>35</v>
      </c>
      <c r="F9" s="26" t="s">
        <v>39</v>
      </c>
      <c r="G9" s="25">
        <v>41374.17</v>
      </c>
      <c r="H9" s="25">
        <v>0</v>
      </c>
      <c r="I9" s="38">
        <v>41374.17</v>
      </c>
      <c r="J9" s="25">
        <v>2956.66</v>
      </c>
      <c r="K9" s="25">
        <v>23050.5</v>
      </c>
      <c r="L9" s="25">
        <v>0</v>
      </c>
      <c r="M9" s="25">
        <v>23050.5</v>
      </c>
      <c r="N9" s="25"/>
      <c r="O9" s="39" t="s">
        <v>22</v>
      </c>
    </row>
    <row r="10" s="3" customFormat="1" ht="21" customHeight="1" spans="1:15">
      <c r="A10" s="20">
        <v>7</v>
      </c>
      <c r="B10" s="21" t="s">
        <v>40</v>
      </c>
      <c r="C10" s="22" t="s">
        <v>41</v>
      </c>
      <c r="D10" s="23" t="s">
        <v>42</v>
      </c>
      <c r="E10" s="24" t="s">
        <v>35</v>
      </c>
      <c r="F10" s="26" t="s">
        <v>39</v>
      </c>
      <c r="G10" s="25">
        <v>25472.97</v>
      </c>
      <c r="H10" s="25">
        <v>0</v>
      </c>
      <c r="I10" s="38">
        <v>25472.97</v>
      </c>
      <c r="J10" s="25">
        <v>996.61</v>
      </c>
      <c r="K10" s="25">
        <v>14685.8</v>
      </c>
      <c r="L10" s="25">
        <v>0</v>
      </c>
      <c r="M10" s="25">
        <v>14685.8</v>
      </c>
      <c r="N10" s="25"/>
      <c r="O10" s="39" t="s">
        <v>22</v>
      </c>
    </row>
    <row r="11" s="3" customFormat="1" ht="21" customHeight="1" spans="1:15">
      <c r="A11" s="20">
        <v>8</v>
      </c>
      <c r="B11" s="21" t="s">
        <v>43</v>
      </c>
      <c r="C11" s="22" t="s">
        <v>44</v>
      </c>
      <c r="D11" s="23" t="s">
        <v>45</v>
      </c>
      <c r="E11" s="24" t="s">
        <v>46</v>
      </c>
      <c r="F11" s="26" t="s">
        <v>21</v>
      </c>
      <c r="G11" s="25">
        <v>3023.05</v>
      </c>
      <c r="H11" s="25">
        <v>5</v>
      </c>
      <c r="I11" s="38">
        <v>3018.05</v>
      </c>
      <c r="J11" s="25">
        <v>0</v>
      </c>
      <c r="K11" s="25">
        <v>1810.83</v>
      </c>
      <c r="L11" s="25">
        <v>2112.24</v>
      </c>
      <c r="M11" s="25">
        <v>1810.83</v>
      </c>
      <c r="N11" s="25"/>
      <c r="O11" s="39" t="s">
        <v>22</v>
      </c>
    </row>
    <row r="12" s="3" customFormat="1" ht="21" customHeight="1" spans="1:15">
      <c r="A12" s="20">
        <v>9</v>
      </c>
      <c r="B12" s="21" t="s">
        <v>47</v>
      </c>
      <c r="C12" s="22" t="s">
        <v>48</v>
      </c>
      <c r="D12" s="23" t="s">
        <v>49</v>
      </c>
      <c r="E12" s="24" t="s">
        <v>46</v>
      </c>
      <c r="F12" s="26" t="s">
        <v>21</v>
      </c>
      <c r="G12" s="25">
        <v>23544.84</v>
      </c>
      <c r="H12" s="25">
        <v>0</v>
      </c>
      <c r="I12" s="38">
        <v>23544.84</v>
      </c>
      <c r="J12" s="25">
        <v>2814.01</v>
      </c>
      <c r="K12" s="25">
        <v>12438.5</v>
      </c>
      <c r="L12" s="25">
        <v>0</v>
      </c>
      <c r="M12" s="25">
        <v>12438.5</v>
      </c>
      <c r="N12" s="25"/>
      <c r="O12" s="39" t="s">
        <v>22</v>
      </c>
    </row>
    <row r="13" s="3" customFormat="1" ht="21" customHeight="1" spans="1:15">
      <c r="A13" s="20">
        <v>10</v>
      </c>
      <c r="B13" s="21" t="s">
        <v>50</v>
      </c>
      <c r="C13" s="22" t="s">
        <v>51</v>
      </c>
      <c r="D13" s="23" t="s">
        <v>52</v>
      </c>
      <c r="E13" s="24" t="s">
        <v>20</v>
      </c>
      <c r="F13" s="26" t="s">
        <v>21</v>
      </c>
      <c r="G13" s="25">
        <v>7340.24</v>
      </c>
      <c r="H13" s="25">
        <v>420.5</v>
      </c>
      <c r="I13" s="38">
        <v>6919.74</v>
      </c>
      <c r="J13" s="25"/>
      <c r="K13" s="25">
        <v>5189.81</v>
      </c>
      <c r="L13" s="25">
        <v>1623.95</v>
      </c>
      <c r="M13" s="25">
        <v>5189.81</v>
      </c>
      <c r="N13" s="25"/>
      <c r="O13" s="39" t="s">
        <v>22</v>
      </c>
    </row>
    <row r="14" s="3" customFormat="1" ht="21" customHeight="1" spans="1:15">
      <c r="A14" s="20">
        <v>11</v>
      </c>
      <c r="B14" s="21" t="s">
        <v>53</v>
      </c>
      <c r="C14" s="22" t="s">
        <v>54</v>
      </c>
      <c r="D14" s="23" t="s">
        <v>55</v>
      </c>
      <c r="E14" s="24" t="s">
        <v>46</v>
      </c>
      <c r="F14" s="26" t="s">
        <v>21</v>
      </c>
      <c r="G14" s="25">
        <v>19352.3</v>
      </c>
      <c r="H14" s="25">
        <v>0</v>
      </c>
      <c r="I14" s="38">
        <v>19352.3</v>
      </c>
      <c r="J14" s="25">
        <v>3000</v>
      </c>
      <c r="K14" s="25">
        <v>9811.38</v>
      </c>
      <c r="L14" s="25">
        <v>0</v>
      </c>
      <c r="M14" s="25">
        <v>9811.38</v>
      </c>
      <c r="N14" s="25"/>
      <c r="O14" s="39" t="s">
        <v>22</v>
      </c>
    </row>
    <row r="15" s="3" customFormat="1" ht="21" customHeight="1" spans="1:15">
      <c r="A15" s="20">
        <v>12</v>
      </c>
      <c r="B15" s="21" t="s">
        <v>56</v>
      </c>
      <c r="C15" s="22" t="s">
        <v>57</v>
      </c>
      <c r="D15" s="23" t="s">
        <v>58</v>
      </c>
      <c r="E15" s="24" t="s">
        <v>46</v>
      </c>
      <c r="F15" s="26" t="s">
        <v>21</v>
      </c>
      <c r="G15" s="25">
        <v>53319.45</v>
      </c>
      <c r="H15" s="25">
        <v>0</v>
      </c>
      <c r="I15" s="38">
        <v>53319.45</v>
      </c>
      <c r="J15" s="25">
        <v>3000</v>
      </c>
      <c r="K15" s="25">
        <v>30191.68</v>
      </c>
      <c r="L15" s="25">
        <v>0</v>
      </c>
      <c r="M15" s="25">
        <v>30191.68</v>
      </c>
      <c r="N15" s="25"/>
      <c r="O15" s="39" t="s">
        <v>22</v>
      </c>
    </row>
    <row r="16" s="3" customFormat="1" ht="21" customHeight="1" spans="1:15">
      <c r="A16" s="20">
        <v>13</v>
      </c>
      <c r="B16" s="21" t="s">
        <v>59</v>
      </c>
      <c r="C16" s="22" t="s">
        <v>60</v>
      </c>
      <c r="D16" s="23" t="s">
        <v>61</v>
      </c>
      <c r="E16" s="24" t="s">
        <v>20</v>
      </c>
      <c r="F16" s="26" t="s">
        <v>21</v>
      </c>
      <c r="G16" s="25">
        <v>40777.23</v>
      </c>
      <c r="H16" s="25">
        <v>0</v>
      </c>
      <c r="I16" s="38">
        <v>40777.23</v>
      </c>
      <c r="J16" s="25">
        <v>0</v>
      </c>
      <c r="K16" s="25">
        <v>30582.93</v>
      </c>
      <c r="L16" s="25">
        <v>822.83</v>
      </c>
      <c r="M16" s="25">
        <v>30582.93</v>
      </c>
      <c r="N16" s="25"/>
      <c r="O16" s="39" t="s">
        <v>22</v>
      </c>
    </row>
    <row r="17" s="3" customFormat="1" ht="21" customHeight="1" spans="1:15">
      <c r="A17" s="20">
        <v>14</v>
      </c>
      <c r="B17" s="21" t="s">
        <v>62</v>
      </c>
      <c r="C17" s="22" t="s">
        <v>63</v>
      </c>
      <c r="D17" s="23" t="s">
        <v>64</v>
      </c>
      <c r="E17" s="24" t="s">
        <v>46</v>
      </c>
      <c r="F17" s="26" t="s">
        <v>21</v>
      </c>
      <c r="G17" s="25">
        <v>28743.49</v>
      </c>
      <c r="H17" s="25">
        <v>0</v>
      </c>
      <c r="I17" s="38">
        <v>28743.49</v>
      </c>
      <c r="J17" s="25">
        <v>3000</v>
      </c>
      <c r="K17" s="25">
        <v>15446.09</v>
      </c>
      <c r="L17" s="25">
        <v>0</v>
      </c>
      <c r="M17" s="25">
        <v>15446.09</v>
      </c>
      <c r="N17" s="25"/>
      <c r="O17" s="39" t="s">
        <v>22</v>
      </c>
    </row>
    <row r="18" s="3" customFormat="1" ht="21" customHeight="1" spans="1:15">
      <c r="A18" s="20">
        <v>15</v>
      </c>
      <c r="B18" s="21" t="s">
        <v>65</v>
      </c>
      <c r="C18" s="22" t="s">
        <v>66</v>
      </c>
      <c r="D18" s="23" t="s">
        <v>67</v>
      </c>
      <c r="E18" s="24" t="s">
        <v>20</v>
      </c>
      <c r="F18" s="26" t="s">
        <v>21</v>
      </c>
      <c r="G18" s="25">
        <v>55639.26</v>
      </c>
      <c r="H18" s="25">
        <v>0</v>
      </c>
      <c r="I18" s="38">
        <v>55639.26</v>
      </c>
      <c r="J18" s="25">
        <v>0</v>
      </c>
      <c r="K18" s="25">
        <v>41729.46</v>
      </c>
      <c r="L18" s="25">
        <v>0</v>
      </c>
      <c r="M18" s="25">
        <v>41729.46</v>
      </c>
      <c r="N18" s="25"/>
      <c r="O18" s="39" t="s">
        <v>22</v>
      </c>
    </row>
    <row r="19" s="3" customFormat="1" ht="21" customHeight="1" spans="1:15">
      <c r="A19" s="20">
        <v>16</v>
      </c>
      <c r="B19" s="21" t="s">
        <v>68</v>
      </c>
      <c r="C19" s="22" t="s">
        <v>69</v>
      </c>
      <c r="D19" s="23" t="s">
        <v>70</v>
      </c>
      <c r="E19" s="24" t="s">
        <v>20</v>
      </c>
      <c r="F19" s="26" t="s">
        <v>21</v>
      </c>
      <c r="G19" s="25">
        <v>24826.13</v>
      </c>
      <c r="H19" s="25">
        <v>0</v>
      </c>
      <c r="I19" s="38">
        <v>24826.13</v>
      </c>
      <c r="J19" s="25">
        <v>0</v>
      </c>
      <c r="K19" s="25">
        <v>18619.61</v>
      </c>
      <c r="L19" s="25"/>
      <c r="M19" s="25">
        <v>18619.61</v>
      </c>
      <c r="N19" s="25"/>
      <c r="O19" s="39" t="s">
        <v>22</v>
      </c>
    </row>
    <row r="20" s="3" customFormat="1" ht="21" customHeight="1" spans="1:15">
      <c r="A20" s="20">
        <v>17</v>
      </c>
      <c r="B20" s="21" t="s">
        <v>71</v>
      </c>
      <c r="C20" s="22" t="s">
        <v>72</v>
      </c>
      <c r="D20" s="23" t="s">
        <v>73</v>
      </c>
      <c r="E20" s="24" t="s">
        <v>20</v>
      </c>
      <c r="F20" s="26" t="s">
        <v>21</v>
      </c>
      <c r="G20" s="25">
        <v>19963.02</v>
      </c>
      <c r="H20" s="25">
        <v>0</v>
      </c>
      <c r="I20" s="38">
        <v>19963.02</v>
      </c>
      <c r="J20" s="25">
        <v>0</v>
      </c>
      <c r="K20" s="25">
        <v>14972.28</v>
      </c>
      <c r="L20" s="25">
        <v>615.03</v>
      </c>
      <c r="M20" s="25">
        <v>14972.28</v>
      </c>
      <c r="N20" s="25"/>
      <c r="O20" s="39" t="s">
        <v>22</v>
      </c>
    </row>
    <row r="21" s="3" customFormat="1" ht="21" customHeight="1" spans="1:15">
      <c r="A21" s="20">
        <v>18</v>
      </c>
      <c r="B21" s="21" t="s">
        <v>74</v>
      </c>
      <c r="C21" s="22" t="s">
        <v>75</v>
      </c>
      <c r="D21" s="23" t="s">
        <v>76</v>
      </c>
      <c r="E21" s="24" t="s">
        <v>46</v>
      </c>
      <c r="F21" s="26" t="s">
        <v>77</v>
      </c>
      <c r="G21" s="25">
        <v>49537.19</v>
      </c>
      <c r="H21" s="25">
        <v>172</v>
      </c>
      <c r="I21" s="38">
        <v>49365.19</v>
      </c>
      <c r="J21" s="25">
        <v>1242.68</v>
      </c>
      <c r="K21" s="25">
        <v>28873.49</v>
      </c>
      <c r="L21" s="25">
        <v>0</v>
      </c>
      <c r="M21" s="25">
        <v>28873.49</v>
      </c>
      <c r="N21" s="25"/>
      <c r="O21" s="39" t="s">
        <v>22</v>
      </c>
    </row>
    <row r="22" s="3" customFormat="1" ht="21" customHeight="1" spans="1:15">
      <c r="A22" s="20">
        <v>19</v>
      </c>
      <c r="B22" s="21" t="s">
        <v>78</v>
      </c>
      <c r="C22" s="22" t="s">
        <v>79</v>
      </c>
      <c r="D22" s="23" t="s">
        <v>80</v>
      </c>
      <c r="E22" s="24" t="s">
        <v>46</v>
      </c>
      <c r="F22" s="26" t="s">
        <v>21</v>
      </c>
      <c r="G22" s="25">
        <v>46355.46</v>
      </c>
      <c r="H22" s="25">
        <v>1214.27</v>
      </c>
      <c r="I22" s="38">
        <v>45141.19</v>
      </c>
      <c r="J22" s="25">
        <v>3000</v>
      </c>
      <c r="K22" s="25">
        <v>25284.71</v>
      </c>
      <c r="L22" s="25"/>
      <c r="M22" s="25">
        <v>25284.71</v>
      </c>
      <c r="N22" s="25"/>
      <c r="O22" s="39" t="s">
        <v>22</v>
      </c>
    </row>
    <row r="23" s="3" customFormat="1" ht="21" customHeight="1" spans="1:15">
      <c r="A23" s="20">
        <v>20</v>
      </c>
      <c r="B23" s="21" t="s">
        <v>81</v>
      </c>
      <c r="C23" s="22" t="s">
        <v>82</v>
      </c>
      <c r="D23" s="23" t="s">
        <v>83</v>
      </c>
      <c r="E23" s="24" t="s">
        <v>20</v>
      </c>
      <c r="F23" s="26" t="s">
        <v>21</v>
      </c>
      <c r="G23" s="25">
        <v>15067.49</v>
      </c>
      <c r="H23" s="25">
        <v>0</v>
      </c>
      <c r="I23" s="38">
        <v>15067.49</v>
      </c>
      <c r="J23" s="25">
        <v>0</v>
      </c>
      <c r="K23" s="25">
        <v>11300.63</v>
      </c>
      <c r="L23" s="25">
        <v>2232.08</v>
      </c>
      <c r="M23" s="25">
        <v>11300.63</v>
      </c>
      <c r="N23" s="25"/>
      <c r="O23" s="39" t="s">
        <v>22</v>
      </c>
    </row>
    <row r="24" s="3" customFormat="1" ht="21" customHeight="1" spans="1:15">
      <c r="A24" s="28">
        <v>21</v>
      </c>
      <c r="B24" s="21" t="s">
        <v>84</v>
      </c>
      <c r="C24" s="22" t="s">
        <v>85</v>
      </c>
      <c r="D24" s="23" t="s">
        <v>86</v>
      </c>
      <c r="E24" s="24" t="s">
        <v>20</v>
      </c>
      <c r="F24" s="26" t="s">
        <v>21</v>
      </c>
      <c r="G24" s="25">
        <v>52453.73</v>
      </c>
      <c r="H24" s="25">
        <v>0</v>
      </c>
      <c r="I24" s="38">
        <v>52453.73</v>
      </c>
      <c r="J24" s="25">
        <v>0</v>
      </c>
      <c r="K24" s="25">
        <v>39340.3</v>
      </c>
      <c r="L24" s="25">
        <v>0</v>
      </c>
      <c r="M24" s="25">
        <v>39340.3</v>
      </c>
      <c r="N24" s="25"/>
      <c r="O24" s="39" t="s">
        <v>22</v>
      </c>
    </row>
    <row r="25" s="4" customFormat="1" ht="21" customHeight="1" spans="1:15">
      <c r="A25" s="29" t="s">
        <v>87</v>
      </c>
      <c r="B25" s="30"/>
      <c r="C25" s="30"/>
      <c r="D25" s="30"/>
      <c r="E25" s="30"/>
      <c r="F25" s="31"/>
      <c r="G25" s="25">
        <f t="shared" ref="G25:M25" si="0">SUM(G4:G24)</f>
        <v>639122.75</v>
      </c>
      <c r="H25" s="25">
        <f t="shared" si="0"/>
        <v>3629.78</v>
      </c>
      <c r="I25" s="25">
        <f t="shared" si="0"/>
        <v>635492.97</v>
      </c>
      <c r="J25" s="25">
        <f t="shared" si="0"/>
        <v>22823.07</v>
      </c>
      <c r="K25" s="25">
        <f t="shared" si="0"/>
        <v>416310.21</v>
      </c>
      <c r="L25" s="25">
        <f t="shared" si="0"/>
        <v>19048.14</v>
      </c>
      <c r="M25" s="25">
        <f t="shared" si="0"/>
        <v>416310.23</v>
      </c>
      <c r="N25" s="41"/>
      <c r="O25" s="42"/>
    </row>
    <row r="26" s="1" customFormat="1" spans="7:13">
      <c r="G26" s="5"/>
      <c r="K26" s="3"/>
      <c r="L26" s="2"/>
      <c r="M26" s="3"/>
    </row>
    <row r="27" s="1" customFormat="1" spans="7:13">
      <c r="G27" s="5"/>
      <c r="K27" s="3"/>
      <c r="M27" s="3"/>
    </row>
    <row r="28" s="1" customFormat="1" spans="7:13">
      <c r="G28" s="5"/>
      <c r="K28" s="3"/>
      <c r="M28" s="3"/>
    </row>
    <row r="29" s="1" customFormat="1" spans="7:13">
      <c r="G29" s="5"/>
      <c r="K29" s="3"/>
      <c r="M29" s="3"/>
    </row>
  </sheetData>
  <sortState ref="B4:T23">
    <sortCondition ref="B4:B23"/>
  </sortState>
  <mergeCells count="3">
    <mergeCell ref="A1:O1"/>
    <mergeCell ref="A2:O2"/>
    <mergeCell ref="A25:F25"/>
  </mergeCells>
  <pageMargins left="0.75" right="0.314583333333333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5" sqref="A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2025年第一批合计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肖肖</cp:lastModifiedBy>
  <dcterms:created xsi:type="dcterms:W3CDTF">2017-12-14T02:06:00Z</dcterms:created>
  <dcterms:modified xsi:type="dcterms:W3CDTF">2025-01-23T00:42:06Z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CF2ABB7F47BF443595430F5C6177BC85</vt:lpwstr>
  </property>
</Properties>
</file>