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3"/>
  </bookViews>
  <sheets>
    <sheet name="附表1-绩效评价指标体系" sheetId="18" r:id="rId1"/>
    <sheet name="附表2-绩效目标完成清单" sheetId="16" r:id="rId2"/>
    <sheet name="附表4-绩效评价评分情况表" sheetId="2" r:id="rId3"/>
    <sheet name="附表3-绩效评价问题清单" sheetId="17" r:id="rId4"/>
  </sheets>
  <definedNames>
    <definedName name="_xlnm._FilterDatabase" localSheetId="0" hidden="1">'附表1-绩效评价指标体系'!$A$4:$G$28</definedName>
    <definedName name="_xlnm._FilterDatabase" localSheetId="1" hidden="1">'附表2-绩效目标完成清单'!$A$4:$F$17</definedName>
    <definedName name="_xlnm._FilterDatabase" localSheetId="2" hidden="1">'附表4-绩效评价评分情况表'!$A$4:$J$31</definedName>
    <definedName name="_xlnm._FilterDatabase" localSheetId="3" hidden="1">'附表3-绩效评价问题清单'!$B$4:$G$6</definedName>
    <definedName name="_xlnm.Print_Area" localSheetId="2">'附表4-绩效评价评分情况表'!$A$1:$J$29</definedName>
    <definedName name="_xlnm.Print_Titles" localSheetId="0">'附表1-绩效评价指标体系'!$1:$4</definedName>
    <definedName name="_xlnm.Print_Titles" localSheetId="1">'附表2-绩效目标完成清单'!$1:$4</definedName>
    <definedName name="_xlnm.Print_Titles" localSheetId="2">'附表4-绩效评价评分情况表'!$1:$4</definedName>
  </definedNames>
  <calcPr calcId="144525"/>
</workbook>
</file>

<file path=xl/sharedStrings.xml><?xml version="1.0" encoding="utf-8"?>
<sst xmlns="http://schemas.openxmlformats.org/spreadsheetml/2006/main" count="278" uniqueCount="167">
  <si>
    <t>怀远县住建局第一次全国自然灾害综合风险普查房屋建筑调查服务项目绩效评价指标体系</t>
  </si>
  <si>
    <t>序号</t>
  </si>
  <si>
    <t>一级指标</t>
  </si>
  <si>
    <t>二级指标</t>
  </si>
  <si>
    <t>三级指标</t>
  </si>
  <si>
    <t>指标解释说明</t>
  </si>
  <si>
    <t>评分标准</t>
  </si>
  <si>
    <t>名称</t>
  </si>
  <si>
    <t>分值</t>
  </si>
  <si>
    <t>决策
（15分）</t>
  </si>
  <si>
    <t>项目立项
（5分）</t>
  </si>
  <si>
    <t>立项依据
充分性</t>
  </si>
  <si>
    <t>1.项目立项是否符合国家法律法规和相关政策；
2.项目立项是否与部门职责范围相符，属于部门职责所需；
3.项目是否与相关部门同类项目或部门内部相关项目重复。</t>
  </si>
  <si>
    <t>1.项目立项符合国家法律法规和相关政策得1分，否则不得分；
2.项目立项与部门职责范围相符，属于部门职责所需得1分，否则不得分；
3.项目不与相关部门同类项目或部门内部相关项目重复得1分，否则不得分。</t>
  </si>
  <si>
    <t>立项程序
规范性</t>
  </si>
  <si>
    <t>项目申请、设立过程是否符合相关要求，用以反映和考核项目立项的规范情况。</t>
  </si>
  <si>
    <t xml:space="preserve">1.项目按照规定的程序申请设立，得1分，否则不得分。
2.取得符合要求的项目立项批复文件，得1分，否则不得分
</t>
  </si>
  <si>
    <t>绩效目标
（5分）</t>
  </si>
  <si>
    <t>绩效目标
合理性</t>
  </si>
  <si>
    <t>项目所设定的绩效目标是否依据充分，是否符合客观实际，用以反映和考核项目绩效目标与项目实施的相符情况。</t>
  </si>
  <si>
    <t>1.项目设置了全面、具体、量化的绩效目标，得1分；
2.项目绩效目标与实际工作内容是否具有相关性，得1分；
3.项目预期产出效益和效果是否符合正常的业绩水平，得1分；
4.无绩效目标此项不得分。</t>
  </si>
  <si>
    <t>绩效指标
明确性</t>
  </si>
  <si>
    <t>依据绩效目标设定的绩效指标是否清晰、细化、可衡量等，用以反映和考核项目绩效目标的明细化情况。</t>
  </si>
  <si>
    <t>1.将项目绩效目标细化分解为具体的绩效指标，得1分；
2.绩效目标通过清晰、可衡量的指标值予以体现，得1分。</t>
  </si>
  <si>
    <t>资金投入
（5分）</t>
  </si>
  <si>
    <t>预算编制
科学性、</t>
  </si>
  <si>
    <t>项目预算编制（主体是指项目资金管理使用单位）是否经过科学论证、有明确标准、资金额度与年度目标是否相适应，用以反映和考核项目预算编制的科学性、合理性情况。</t>
  </si>
  <si>
    <t xml:space="preserve">1.预算编制是否经过科学论证，预算内容与项目内容是否匹配，得1.5分；
2.预算额度测算依据是否按照标准编制，预算编制的项目内容与实际是否相关，得1.5分；
</t>
  </si>
  <si>
    <t>资金分配合理性</t>
  </si>
  <si>
    <t>项目预算资金分配是否有测算依据、与补助单位或地方实际是否相适应，用以反映和考核项目预算资金分配的科学性、合理性情况。</t>
  </si>
  <si>
    <t>1.预算资金分配是否合理，得1分；
2.预算确定的项目投资额或资金量是否与工作任务相匹配，得1分</t>
  </si>
  <si>
    <t>过程
（30分）</t>
  </si>
  <si>
    <t>资金管理
（18分）</t>
  </si>
  <si>
    <t>执行率</t>
  </si>
  <si>
    <t>项目预算资金是否按照计划执行，用以反映或考核项目预算执行情况。</t>
  </si>
  <si>
    <t>预算执行率=（实际使用资金/预算资金）*100%。
预算执行率100%得6分，每降低1个百分点扣0.2分，扣完为止。</t>
  </si>
  <si>
    <t>资金到位率</t>
  </si>
  <si>
    <t>项目预算资金是否按照计划到位，用以反映和考核资金落实情况对项目实施的总体保障程度。</t>
  </si>
  <si>
    <t>资金到位率=（实际到位资金/预算资金）*100%。
资金到位率100%得6分，每降低1个百分点扣0.2分，扣完为止。</t>
  </si>
  <si>
    <t>资金使用
合规性</t>
  </si>
  <si>
    <t>项目资金使用是否符合相关的财务管理制度规定，用以反映和考核项目资金的规范运行情况。</t>
  </si>
  <si>
    <t>1.制定了项目财务管理制度或有关专项资金管理办法的规定，得1分；
2.项目资金支出按国库集中支付程序有完整的审批程序和手续，得1分；
3.资金支付进度符合合同约定，无拖欠款项的现象，得1分；
4.是否存在截留、挤占、挪用、虚列支出等情况。
不存在以拨代支、以领代报，不存在截留、挤占、挪用、虚报套取等违反资金管理规定的现象得3分，资金拨付发现没有完整的审批程序和手续、资金管理存在以拨代支、以领代报等违反资金管理规定的1项扣1分，扣完为止；如存在截留、挤占、挪用、虚报套取，本项不得分。</t>
  </si>
  <si>
    <t>组织实施
（12分）</t>
  </si>
  <si>
    <t>管理制度健全性、有效性</t>
  </si>
  <si>
    <t>1.是否已制定或具有相应的财务和项目管理制度；
2.财务和项目管理制度是否合法、合规、完整。</t>
  </si>
  <si>
    <t>1.项目实施单位已制定或具有相应项目管理制度，得3分，否则不得分；
2.财务和项目管理制度合法、合规、完整，得3分，项目实施单位制度在合法、合规、完整性方面存在问题，出现一项，扣0.5分，扣完本项得分为止。</t>
  </si>
  <si>
    <t>制度执行
有效性</t>
  </si>
  <si>
    <t>1.是否遵守相关法律法规和相关管理规定；
2.项目调整及支出调整手续是否完备；
3.项目合同书、验收报告、技术鉴定等资料是否齐全并及时归档；
4.项目实施的人员条件、场地设备、信息支撑等是否落实到位。</t>
  </si>
  <si>
    <t>1.采购执行合规性得1.5分，否则不得分；
2.严格执行合同制，按招标文件规定签订合同，合同条款满足项目建设、符合相关规定，得1.5分，出现1处不合规扣0.2，扣完为止；
3.项目调整及支出调整手续完备，得1分，否则不得分；
4.项目合同书、验收报告、技术鉴定等资料齐全并及时归档，得1分，否则不得分；
5.项目实施的人员条件、场地设备、信息支撑等落实到位，得1分，否则不得分。</t>
  </si>
  <si>
    <t>产出
（25分）</t>
  </si>
  <si>
    <t>产出数量
（7分）</t>
  </si>
  <si>
    <t>目标任务
完成率</t>
  </si>
  <si>
    <t>项目实施的实际产出数与计划产出数的比率，用于以反映和考核项目目标的实现程度。</t>
  </si>
  <si>
    <t xml:space="preserve">1.实际完成计划普查户数，完成率达100%得满分7分，每低于1％，扣除5％权重分，扣完为止。 </t>
  </si>
  <si>
    <t>产出质量
（8分）</t>
  </si>
  <si>
    <t>质量达标率</t>
  </si>
  <si>
    <t>项目实际完成的质量产出数与实际产出数的比率，用于反映项项目产出质量目标的实现情况。</t>
  </si>
  <si>
    <t>验收合格率100%得满分8分，低于一个百分点扣0.2分，扣完为止。</t>
  </si>
  <si>
    <t>产出时效
（5分）</t>
  </si>
  <si>
    <t>完成及时性</t>
  </si>
  <si>
    <t>项目实际完成时间与计划完成时间的比较，用于反映和考核项目产出时效目标的实现程度。</t>
  </si>
  <si>
    <t xml:space="preserve">1.按时完成普查任务得5分，每延迟一个月扣1分，扣完分为止；
</t>
  </si>
  <si>
    <t>产出成本
（5分）</t>
  </si>
  <si>
    <t>成本节约率</t>
  </si>
  <si>
    <t>成本节约率=[（计划成本-实际成本）/计划成本]*100%。
实际成本：项目实施单位如期、保质、保量完成既定工作目标实际耗费的支出。
计划成本：项目实施单位为完成工作目标计划安排的支出，一般以项目预算为参考。</t>
  </si>
  <si>
    <t>成本节约率≥0%，得5分，成本节约率小于0，每少5个百分点扣0.5分，扣完为止。</t>
  </si>
  <si>
    <t>效益
（30分）</t>
  </si>
  <si>
    <t>经济效益（6分）</t>
  </si>
  <si>
    <t>完善城市功能，减少事故隐患</t>
  </si>
  <si>
    <t>项目实施对经济发展所带来的直接或间接影响情况</t>
  </si>
  <si>
    <t>项目实施情况分为效果明显、较明显、一般、有一定效果、不明显，按实际情况进行扣分 。</t>
  </si>
  <si>
    <t>社会效益（6分）</t>
  </si>
  <si>
    <t>客观认识本地区灾害综合风险水平</t>
  </si>
  <si>
    <t>项目实施对社会发展所带来的直接或间接影响情况。</t>
  </si>
  <si>
    <t>生态效益（6分）</t>
  </si>
  <si>
    <t>改善人居环境</t>
  </si>
  <si>
    <t>项目实施对生态环境所带来的直接或间接影响情况。</t>
  </si>
  <si>
    <t>可持续影响（6分）</t>
  </si>
  <si>
    <t>为开展灾害防治和应急管理、切实保障经济社会可持续发展提供权威的灾害风险信息和科学决策依据</t>
  </si>
  <si>
    <t>考核项目实施持续发挥作用的长远影响</t>
  </si>
  <si>
    <t>项目实施可对房屋建筑物物抗灾能力判断提供支撑情况，综合评分，满分6分。</t>
  </si>
  <si>
    <t xml:space="preserve">满意度（6分）
</t>
  </si>
  <si>
    <t xml:space="preserve">实施满意度
</t>
  </si>
  <si>
    <t>社会公众或服务对象对项目实施效果满意程度</t>
  </si>
  <si>
    <t>满意度≥90%，得6分；每降低1个百分点扣0.2分，扣完为止。</t>
  </si>
  <si>
    <t>合计</t>
  </si>
  <si>
    <t>-</t>
  </si>
  <si>
    <r>
      <rPr>
        <b/>
        <sz val="12"/>
        <rFont val="宋体"/>
        <charset val="134"/>
      </rPr>
      <t>附表</t>
    </r>
    <r>
      <rPr>
        <b/>
        <sz val="12"/>
        <rFont val="Times New Roman"/>
        <charset val="134"/>
      </rPr>
      <t>2</t>
    </r>
  </si>
  <si>
    <r>
      <rPr>
        <b/>
        <sz val="20"/>
        <color theme="1"/>
        <rFont val="Times New Roman"/>
        <charset val="134"/>
      </rPr>
      <t>2022</t>
    </r>
    <r>
      <rPr>
        <b/>
        <sz val="20"/>
        <color theme="1"/>
        <rFont val="宋体"/>
        <charset val="134"/>
      </rPr>
      <t>年度怀远县第一次全国自然灾害综合风险普查房屋建筑调查服务项目绩效目标完成清单</t>
    </r>
  </si>
  <si>
    <r>
      <rPr>
        <b/>
        <sz val="12"/>
        <rFont val="宋体"/>
        <charset val="134"/>
      </rPr>
      <t>序号</t>
    </r>
  </si>
  <si>
    <t>绩效目标设定情况</t>
  </si>
  <si>
    <t>指标解释</t>
  </si>
  <si>
    <r>
      <rPr>
        <b/>
        <sz val="12"/>
        <rFont val="宋体"/>
        <charset val="134"/>
      </rPr>
      <t>绩效目标完成情况</t>
    </r>
  </si>
  <si>
    <t>是否完成</t>
  </si>
  <si>
    <r>
      <rPr>
        <b/>
        <sz val="12"/>
        <rFont val="宋体"/>
        <charset val="134"/>
      </rPr>
      <t>（一）</t>
    </r>
  </si>
  <si>
    <t>总体目标任务</t>
  </si>
  <si>
    <r>
      <rPr>
        <b/>
        <sz val="12"/>
        <rFont val="宋体"/>
        <charset val="134"/>
      </rPr>
      <t>总体目标完成情况</t>
    </r>
  </si>
  <si>
    <t xml:space="preserve"> 按照国家、安徽省工作部署和要求，完成全县范围标准时点前建成的房屋建筑和市政设施调查工作，形成满足第一次全国自然灾害综合风险普查对房屋建筑和市政设施信息需求，建立互联共享的国家、省、市、区四级集房屋建筑、市政设施等要素信息为一体，反映房屋建筑和市政设施数量、价值与设防水平空间分布的数据库，为提高城乡建设防灾减灾水平，支撑自然灾害综合风险与减灾能力评估，加快城乡建设事业高质量发展等提供数据支撑。</t>
  </si>
  <si>
    <t>严格执行第一次全国自然灾害综合风险普查房屋建筑调查的工作要求和规定程序，按照城镇房屋建筑调查技术导则、农村房屋建筑调查技术导则，完成数据收集整理和采集填报。</t>
  </si>
  <si>
    <t>根据实施目标，怀远县房屋建筑风险普查项目完成了：准备工作阶段、启动阶段、基础数据收集普查阶段、数据核查汇总阶段、形成结果阶段等内容，顺利完成了我县第一次全国自然灾害综合风险普查对房屋建筑和市政设施的调查工作。</t>
  </si>
  <si>
    <t>是</t>
  </si>
  <si>
    <r>
      <rPr>
        <b/>
        <sz val="12"/>
        <rFont val="宋体"/>
        <charset val="134"/>
      </rPr>
      <t>（二）</t>
    </r>
  </si>
  <si>
    <t>年度绩效目标</t>
  </si>
  <si>
    <r>
      <rPr>
        <b/>
        <sz val="12"/>
        <rFont val="宋体"/>
        <charset val="134"/>
      </rPr>
      <t>年度绩效目标完成情况</t>
    </r>
  </si>
  <si>
    <t xml:space="preserve">                                                                                              </t>
  </si>
  <si>
    <t>产出数量-项目实施的实际进行房屋调查的数量</t>
  </si>
  <si>
    <t>项目实施的实际产出数与计划产出数的比例，用以反映和考核项目产出数量目标的实现程度</t>
  </si>
  <si>
    <t>完成483219幢房屋建筑外业调查，数据质检及数据汇交，形成怀远县第一次全国自然灾害综合风险普查房屋建筑调查成果</t>
  </si>
  <si>
    <t>产出质量-数据抽检准确率</t>
  </si>
  <si>
    <t>项目实际完成的质量达标产出数与实际产出数的比率，用以反映和考核项目产出质量目标的实现程度。</t>
  </si>
  <si>
    <t>软件质检通过率100%，通过市级、省级、部级抽样核查。</t>
  </si>
  <si>
    <t>产出时效-各项任务完成及时性</t>
  </si>
  <si>
    <t>项目实际完成时间与计划完成时间的比较，用以反映和考核项目产出时效目标的实现程度。</t>
  </si>
  <si>
    <t>各项任务均得到保质保量完成，及时有效。</t>
  </si>
  <si>
    <t>产出成本-预算控制率</t>
  </si>
  <si>
    <t>完成项目计划工作目标的时间节约成本与计划成本的比率，用以反映和考核项目的成本节约程度</t>
  </si>
  <si>
    <t>通过财政授权支付额度到账通知书与财务支出明细账，实际到账资金 500万 元已于 20212年 12 月 31 日前支出498万。预算控制率=实际支付资金/实际到位资金*100%，实际完成值为 99.6%。</t>
  </si>
  <si>
    <t>经济效益-完善城市功能，减少事故隐患</t>
  </si>
  <si>
    <t>项目实施对经济发展所带来的直接或间接影响情况。</t>
  </si>
  <si>
    <t xml:space="preserve">通过远县第一次全国自然灾害综合风险普查房屋建筑调查。便于政府掌握我县全县建筑总体情况，对于一些居住在危房的居民，可以统筹安排，减少事故隐患。
</t>
  </si>
  <si>
    <t>社会效益-客观认识本地区灾害综合风险水平</t>
  </si>
  <si>
    <t>掌握本地区房屋建筑物灾害综合风险水平</t>
  </si>
  <si>
    <t>生态效益-改善人居环境</t>
  </si>
  <si>
    <t>在完善检查后，可以组织拆除无功能建筑、维修、改建危房，使城市面貌更新，改善人居环境。</t>
  </si>
  <si>
    <t>可持续影响-客观认识本地区灾害综合风险水平，为中央和本地区人民政府有效开展灾害防治和应急管理工作、切实保障经济社会可持续发展提供权威的灾害风险信息和科学决策依据</t>
  </si>
  <si>
    <t>项目后续运行及成效发挥的可持续影响情况</t>
  </si>
  <si>
    <t>客观认识本地区灾害综合风险水平，为中央和本地区人民政府有效开展灾害防治和应急管理工作、切实保障经济社会可持续发展提供权威的灾害风险信息和科学决策依据。</t>
  </si>
  <si>
    <t>满意度-服务对象满意度</t>
  </si>
  <si>
    <t>依据电话回访及街头走访对满意度进行调查，总体满意度为92%</t>
  </si>
  <si>
    <r>
      <rPr>
        <b/>
        <sz val="12"/>
        <rFont val="宋体"/>
        <charset val="134"/>
      </rPr>
      <t>合计</t>
    </r>
  </si>
  <si>
    <t>怀远县住建局第一次全国自然灾害综合风险普查房屋建筑调查服务项目绩效评价评分情况表</t>
  </si>
  <si>
    <t>评分情况</t>
  </si>
  <si>
    <t>得分</t>
  </si>
  <si>
    <t>得分率</t>
  </si>
  <si>
    <t>项目立项符合1.《国务院办公厅关于开展第一次全国自然灾害风险普查的通知》国办发【2020】12号2.《第一次全国自然灾害风险普查房屋建筑物和市政设施调查实施方案》建办质函【2021】248号等文件规定。项目立项符合法律法规及相关政策的规定，立期依据充分，项目立项与部门职责相符。该项满分3分，得3分</t>
  </si>
  <si>
    <t>根据&lt;怀远县人民政府办公室关于认真做好第一次全国自然灾害综合风险普查的通知》怀政办秘【2020】28号2及《怀远县第一次全国自然灾害综合风险普查工作方案》怀灾险普办【2021】1号文件精神编制风险普查经费预算，怀远县财政局《关于2022年度县级部门预算的批复》（怀财预〔2022〕7号）批复住建局怀远县第一次全国自然灾害综合风险普查房屋建筑调查服务项目500万元。
本项目按照规定的程序申请设立，取得符合要求的项目立项批复文件，该项满分2分，得2分</t>
  </si>
  <si>
    <t>项目所设定的绩效目标依据充分，符合客观实际，与项目实施的相符。该项满分3分，实际得分3分</t>
  </si>
  <si>
    <t>绩效目标较为简单、笼统，未根据项目实际对产出和效益进行量化、细化，多数为泛化的定性指标，评价依据不清，标准不明确，缺少科学合理的衡量标准，缺乏量化的数据进行支撑。细化的三级指标与二级指标匹配性不高，该项满分2分，得1分</t>
  </si>
  <si>
    <t>预算内容与项目内容匹配，预算额度测算依据充分，按照标准编制，与目标相适应。依据评分标准，该项满分3分，得3分</t>
  </si>
  <si>
    <t>该项目资金分配有测算依据，资金分配科学合理。依据评分标准，该项满分2分，得2分</t>
  </si>
  <si>
    <t>执行率：（498/500）*100%=99.6％，该项满分6分，得5.2分。</t>
  </si>
  <si>
    <t>到位率：（500/500）*100%=100％。该项满分6分，得6分。</t>
  </si>
  <si>
    <t>资金使用符合相关财务制度的规定，审批程序和特拉维夫完整，能够做到专款专用，未发现截留、挤占、挪用、虚列支出等情况，该项满分6分，得6分</t>
  </si>
  <si>
    <t>制定了《怀远县第一次全国自然灾害综合风险普查房屋建筑调查工作方案》，管理制度健全，有完善的内控制度、严格执行预算管理及财务管理制度。该项满分6分，得6分</t>
  </si>
  <si>
    <t>严格按照采购法、合同法及工程管理等相关制度规定执行，档案管理及项目实施管理基本规范，该项满分6分，得5分</t>
  </si>
  <si>
    <t>完成483219幢房屋建筑外业调查，数据质检及数据汇交，形成怀远县第一次全国自然灾害综合风险普查房屋建筑调查成果，完成率100％，该项满分7分，得7分</t>
  </si>
  <si>
    <t>完成483219幢房屋建筑数据质检工作，质检合格率100%，并通过市级、省级、部级抽样核查。该项满分8分，得8分</t>
  </si>
  <si>
    <t>超合同履约期限完成，合同签订时间为2021.11.19，合时履约期限为120天，因疫情影响于2022年4.29出具调查成果报告,延迟一个月扣1分。</t>
  </si>
  <si>
    <t>成本节约率：（500-498）/500*100%=0.4%≥0%，该项满分5分，得5分</t>
  </si>
  <si>
    <t xml:space="preserve">通过远县第一次全国自然灾害综合风险普查房屋建筑调查。便于政府掌握我县全县建筑总体情况，对于一些居住在危房的居民，可以统筹安排，减少事故隐患，有一定效果。
</t>
  </si>
  <si>
    <t>掌握本地区房屋建筑物灾害综合风险水平，效果较为明显</t>
  </si>
  <si>
    <t>检查完善后，为组织拆除无功能建筑、维修、改建危房，使城市面貌更新提供依据，进一步改善居民居住环境，有一定效果。</t>
  </si>
  <si>
    <r>
      <rPr>
        <b/>
        <sz val="12"/>
        <rFont val="宋体"/>
        <charset val="134"/>
      </rPr>
      <t>附表</t>
    </r>
    <r>
      <rPr>
        <b/>
        <sz val="12"/>
        <rFont val="Times New Roman"/>
        <charset val="134"/>
      </rPr>
      <t>3</t>
    </r>
  </si>
  <si>
    <r>
      <rPr>
        <b/>
        <sz val="20"/>
        <color theme="1"/>
        <rFont val="Times New Roman"/>
        <charset val="134"/>
      </rPr>
      <t>2022</t>
    </r>
    <r>
      <rPr>
        <b/>
        <sz val="20"/>
        <color theme="1"/>
        <rFont val="宋体"/>
        <charset val="134"/>
      </rPr>
      <t>年度怀远县第一次全国自然灾害综合风险普查房屋建筑调查服务项目绩效评价问题</t>
    </r>
  </si>
  <si>
    <r>
      <rPr>
        <b/>
        <sz val="12"/>
        <color theme="1"/>
        <rFont val="宋体"/>
        <charset val="134"/>
      </rPr>
      <t>序号</t>
    </r>
  </si>
  <si>
    <t>问题分类</t>
  </si>
  <si>
    <t>责任部门</t>
  </si>
  <si>
    <t>问题描述</t>
  </si>
  <si>
    <t>整改建议</t>
  </si>
  <si>
    <t>备注</t>
  </si>
  <si>
    <t>项目绩效指标设置不科学、不合理，明确性、完整性不足</t>
  </si>
  <si>
    <t>怀远县住房和城乡建设局</t>
  </si>
  <si>
    <t>项目绩效指标设置不科学、不合理，明确性、完整性不足。绩效目标较为简单、笼统，未根据项目实际对产出和效益进行量化、细化，多数为泛化的定性指标，评价依据不清，标准不明确，缺少科学合理的衡量标准，如效益指标设置为“营造文明城市”，指标过于宏大，缺乏量化的数据进行支撑，缺乏针对性，与业务内容匹配性不高。细化的三级指标与二级指标匹配性不高，如质量指标中的“文明城市宣传效果”指标设置不科学，指标难以量化，支撑材料及数据不充分。</t>
  </si>
  <si>
    <t>以相关政策指导为目标将工作任务有效分解，加强对于《第一次全国自然灾害综合风险普查总体办法》《第一次全国自然灾害综合风险普查实施方案（修订版）》等文件的学习，结合实际情况参考同类项目制定完整、合理的绩效指标。</t>
  </si>
  <si>
    <t>群众参与度不高</t>
  </si>
  <si>
    <t>自然灾害综合风险普查房屋建筑调查服务项目群众积极性不高，参与机会少</t>
  </si>
  <si>
    <t>加大宣传力度</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</si>
</sst>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_ "/>
  </numFmts>
  <fonts count="48">
    <font>
      <sz val="11"/>
      <color theme="1"/>
      <name val="等线"/>
      <charset val="134"/>
      <scheme val="minor"/>
    </font>
    <font>
      <sz val="11"/>
      <color theme="1"/>
      <name val="宋体"/>
      <charset val="134"/>
    </font>
    <font>
      <b/>
      <sz val="11"/>
      <color theme="1"/>
      <name val="宋体"/>
      <charset val="134"/>
    </font>
    <font>
      <b/>
      <sz val="12"/>
      <color theme="1"/>
      <name val="宋体"/>
      <charset val="134"/>
    </font>
    <font>
      <sz val="12"/>
      <name val="宋体"/>
      <charset val="134"/>
    </font>
    <font>
      <sz val="11"/>
      <color theme="1"/>
      <name val="Times New Roman"/>
      <charset val="134"/>
    </font>
    <font>
      <sz val="10"/>
      <name val="Times New Roman"/>
      <charset val="134"/>
    </font>
    <font>
      <sz val="10"/>
      <color theme="1"/>
      <name val="Times New Roman"/>
      <charset val="134"/>
    </font>
    <font>
      <b/>
      <sz val="12"/>
      <name val="Times New Roman"/>
      <charset val="134"/>
    </font>
    <font>
      <sz val="10"/>
      <name val="宋体"/>
      <charset val="134"/>
    </font>
    <font>
      <sz val="10"/>
      <color theme="1"/>
      <name val="宋体"/>
      <charset val="134"/>
    </font>
    <font>
      <b/>
      <sz val="20"/>
      <color theme="1"/>
      <name val="Times New Roman"/>
      <charset val="134"/>
    </font>
    <font>
      <b/>
      <sz val="10"/>
      <name val="宋体"/>
      <charset val="134"/>
    </font>
    <font>
      <b/>
      <sz val="10"/>
      <color theme="1"/>
      <name val="宋体"/>
      <charset val="134"/>
    </font>
    <font>
      <b/>
      <sz val="12"/>
      <color theme="1"/>
      <name val="Times New Roman"/>
      <charset val="134"/>
    </font>
    <font>
      <b/>
      <sz val="12"/>
      <name val="宋体"/>
      <charset val="134"/>
    </font>
    <font>
      <sz val="12"/>
      <color theme="1"/>
      <name val="宋体"/>
      <charset val="134"/>
    </font>
    <font>
      <b/>
      <sz val="11"/>
      <name val="宋体"/>
      <charset val="134"/>
    </font>
    <font>
      <sz val="11"/>
      <name val="宋体"/>
      <charset val="134"/>
    </font>
    <font>
      <sz val="12"/>
      <name val="Times New Roman"/>
      <charset val="134"/>
    </font>
    <font>
      <sz val="11"/>
      <name val="Times New Roman"/>
      <charset val="134"/>
    </font>
    <font>
      <b/>
      <sz val="18"/>
      <name val="宋体"/>
      <charset val="134"/>
    </font>
    <font>
      <b/>
      <sz val="11"/>
      <name val="Times New Roman"/>
      <charset val="134"/>
    </font>
    <font>
      <sz val="11"/>
      <color rgb="FF000000"/>
      <name val="宋体"/>
      <charset val="134"/>
    </font>
    <font>
      <sz val="10"/>
      <color rgb="FF000000"/>
      <name val="宋体"/>
      <charset val="134"/>
    </font>
    <font>
      <b/>
      <sz val="10"/>
      <name val="Times New Roman"/>
      <charset val="134"/>
    </font>
    <font>
      <b/>
      <sz val="18"/>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宋体"/>
      <charset val="134"/>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thin">
        <color auto="1"/>
      </bottom>
      <diagonal/>
    </border>
    <border>
      <left/>
      <right/>
      <top style="thin">
        <color auto="1"/>
      </top>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2" borderId="24"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5" applyNumberFormat="0" applyFill="0" applyAlignment="0" applyProtection="0">
      <alignment vertical="center"/>
    </xf>
    <xf numFmtId="0" fontId="33" fillId="0" borderId="25" applyNumberFormat="0" applyFill="0" applyAlignment="0" applyProtection="0">
      <alignment vertical="center"/>
    </xf>
    <xf numFmtId="0" fontId="34" fillId="0" borderId="26" applyNumberFormat="0" applyFill="0" applyAlignment="0" applyProtection="0">
      <alignment vertical="center"/>
    </xf>
    <xf numFmtId="0" fontId="34" fillId="0" borderId="0" applyNumberFormat="0" applyFill="0" applyBorder="0" applyAlignment="0" applyProtection="0">
      <alignment vertical="center"/>
    </xf>
    <xf numFmtId="0" fontId="35" fillId="3" borderId="27" applyNumberFormat="0" applyAlignment="0" applyProtection="0">
      <alignment vertical="center"/>
    </xf>
    <xf numFmtId="0" fontId="36" fillId="4" borderId="28" applyNumberFormat="0" applyAlignment="0" applyProtection="0">
      <alignment vertical="center"/>
    </xf>
    <xf numFmtId="0" fontId="37" fillId="4" borderId="27" applyNumberFormat="0" applyAlignment="0" applyProtection="0">
      <alignment vertical="center"/>
    </xf>
    <xf numFmtId="0" fontId="38" fillId="5" borderId="29" applyNumberFormat="0" applyAlignment="0" applyProtection="0">
      <alignment vertical="center"/>
    </xf>
    <xf numFmtId="0" fontId="39" fillId="0" borderId="30" applyNumberFormat="0" applyFill="0" applyAlignment="0" applyProtection="0">
      <alignment vertical="center"/>
    </xf>
    <xf numFmtId="0" fontId="40" fillId="0" borderId="31" applyNumberFormat="0" applyFill="0" applyAlignment="0" applyProtection="0">
      <alignment vertical="center"/>
    </xf>
    <xf numFmtId="0" fontId="41" fillId="6" borderId="0" applyNumberFormat="0" applyBorder="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5"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4" fillId="32" borderId="0" applyNumberFormat="0" applyBorder="0" applyAlignment="0" applyProtection="0">
      <alignment vertical="center"/>
    </xf>
    <xf numFmtId="0" fontId="46" fillId="0" borderId="0">
      <alignment vertical="center"/>
    </xf>
    <xf numFmtId="0" fontId="4" fillId="0" borderId="0">
      <alignment vertical="center"/>
    </xf>
    <xf numFmtId="0" fontId="46" fillId="0" borderId="0">
      <alignment vertical="center"/>
    </xf>
    <xf numFmtId="0" fontId="4" fillId="0" borderId="0"/>
    <xf numFmtId="0" fontId="46" fillId="0" borderId="0">
      <alignment vertical="center"/>
    </xf>
  </cellStyleXfs>
  <cellXfs count="129">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3" fillId="0" borderId="0" xfId="0" applyFont="1">
      <alignment vertical="center"/>
    </xf>
    <xf numFmtId="0" fontId="4" fillId="0" borderId="0" xfId="0" applyFont="1" applyFill="1">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9" fillId="0" borderId="0" xfId="0" applyFont="1" applyAlignment="1">
      <alignment horizontal="center" vertical="center"/>
    </xf>
    <xf numFmtId="0" fontId="10" fillId="0" borderId="0" xfId="0" applyFont="1">
      <alignment vertical="center"/>
    </xf>
    <xf numFmtId="0" fontId="11" fillId="0" borderId="0" xfId="0" applyFont="1" applyAlignment="1">
      <alignment horizontal="center" vertical="center" wrapText="1"/>
    </xf>
    <xf numFmtId="0" fontId="12" fillId="0" borderId="0" xfId="0" applyFont="1" applyFill="1">
      <alignment vertical="center"/>
    </xf>
    <xf numFmtId="0" fontId="12" fillId="0" borderId="0" xfId="0" applyFont="1" applyFill="1" applyAlignment="1">
      <alignment horizontal="center" vertical="center"/>
    </xf>
    <xf numFmtId="0" fontId="13" fillId="0" borderId="0" xfId="0" applyFont="1" applyFill="1">
      <alignment vertical="center"/>
    </xf>
    <xf numFmtId="0" fontId="14" fillId="0" borderId="1" xfId="0" applyFont="1" applyBorder="1" applyAlignment="1">
      <alignment horizontal="center" vertical="center"/>
    </xf>
    <xf numFmtId="0" fontId="15" fillId="0" borderId="2" xfId="0" applyFont="1" applyBorder="1" applyAlignment="1">
      <alignment horizontal="center" vertical="center"/>
    </xf>
    <xf numFmtId="0" fontId="3" fillId="0" borderId="3" xfId="0" applyFont="1" applyBorder="1" applyAlignment="1">
      <alignment horizontal="center" vertical="center"/>
    </xf>
    <xf numFmtId="0" fontId="16" fillId="0" borderId="4" xfId="0" applyFont="1" applyBorder="1" applyAlignment="1">
      <alignment horizontal="left" vertical="center"/>
    </xf>
    <xf numFmtId="0" fontId="4" fillId="0" borderId="4" xfId="0" applyFont="1" applyBorder="1" applyAlignment="1">
      <alignment horizontal="left" vertical="center" wrapText="1"/>
    </xf>
    <xf numFmtId="0" fontId="4" fillId="0" borderId="4" xfId="0" applyFont="1" applyBorder="1" applyAlignment="1">
      <alignment horizontal="center" vertical="center" wrapText="1"/>
    </xf>
    <xf numFmtId="0" fontId="9" fillId="0" borderId="4" xfId="0" applyFont="1" applyBorder="1" applyAlignment="1">
      <alignment horizontal="left" vertical="center" wrapText="1"/>
    </xf>
    <xf numFmtId="0" fontId="4" fillId="0" borderId="4" xfId="0" applyFont="1" applyFill="1" applyBorder="1" applyAlignment="1">
      <alignment horizontal="left" vertical="center"/>
    </xf>
    <xf numFmtId="0" fontId="5" fillId="0" borderId="0" xfId="0" applyFont="1" applyFill="1">
      <alignment vertical="center"/>
    </xf>
    <xf numFmtId="0" fontId="17" fillId="0" borderId="0" xfId="49" applyFont="1" applyFill="1">
      <alignment vertical="center"/>
    </xf>
    <xf numFmtId="0" fontId="18" fillId="0" borderId="0" xfId="49" applyFont="1" applyFill="1">
      <alignment vertical="center"/>
    </xf>
    <xf numFmtId="0" fontId="17" fillId="0" borderId="0" xfId="49" applyFont="1" applyFill="1" applyAlignment="1">
      <alignment horizontal="center" vertical="center"/>
    </xf>
    <xf numFmtId="0" fontId="19" fillId="0" borderId="0" xfId="0" applyFont="1" applyFill="1">
      <alignment vertical="center"/>
    </xf>
    <xf numFmtId="0" fontId="14" fillId="0" borderId="0" xfId="0" applyFont="1" applyFill="1">
      <alignment vertical="center"/>
    </xf>
    <xf numFmtId="0" fontId="20" fillId="0" borderId="0" xfId="49" applyFont="1" applyFill="1">
      <alignment vertical="center"/>
    </xf>
    <xf numFmtId="0" fontId="18" fillId="0" borderId="0" xfId="49" applyFont="1" applyFill="1" applyAlignment="1">
      <alignment horizontal="center" vertical="center"/>
    </xf>
    <xf numFmtId="0" fontId="18" fillId="0" borderId="0" xfId="49" applyFont="1" applyFill="1" applyAlignment="1">
      <alignment horizontal="center" vertical="center" wrapText="1"/>
    </xf>
    <xf numFmtId="176" fontId="18" fillId="0" borderId="0" xfId="49" applyNumberFormat="1" applyFont="1" applyFill="1" applyAlignment="1">
      <alignment horizontal="center" vertical="center" shrinkToFit="1"/>
    </xf>
    <xf numFmtId="177" fontId="18" fillId="0" borderId="0" xfId="49" applyNumberFormat="1" applyFont="1" applyFill="1" applyAlignment="1">
      <alignment horizontal="center" vertical="center" shrinkToFit="1"/>
    </xf>
    <xf numFmtId="0" fontId="18" fillId="0" borderId="0" xfId="49" applyFont="1" applyFill="1" applyAlignment="1">
      <alignment vertical="center" wrapText="1"/>
    </xf>
    <xf numFmtId="0" fontId="4" fillId="0" borderId="0" xfId="49" applyFont="1" applyFill="1" applyAlignment="1">
      <alignment horizontal="justify" vertical="center"/>
    </xf>
    <xf numFmtId="0" fontId="20" fillId="0" borderId="0" xfId="49" applyFont="1" applyFill="1" applyAlignment="1">
      <alignment horizontal="center" vertical="center"/>
    </xf>
    <xf numFmtId="0" fontId="20" fillId="0" borderId="0" xfId="49" applyFont="1" applyFill="1" applyAlignment="1">
      <alignment horizontal="center" vertical="center" wrapText="1"/>
    </xf>
    <xf numFmtId="176" fontId="20" fillId="0" borderId="0" xfId="49" applyNumberFormat="1" applyFont="1" applyFill="1" applyAlignment="1">
      <alignment horizontal="center" vertical="center" shrinkToFit="1"/>
    </xf>
    <xf numFmtId="177" fontId="20" fillId="0" borderId="0" xfId="49" applyNumberFormat="1" applyFont="1" applyFill="1" applyAlignment="1">
      <alignment horizontal="center" vertical="center" shrinkToFit="1"/>
    </xf>
    <xf numFmtId="0" fontId="21" fillId="0" borderId="0" xfId="49" applyFont="1" applyFill="1" applyAlignment="1">
      <alignment horizontal="center" vertical="center"/>
    </xf>
    <xf numFmtId="0" fontId="17" fillId="0" borderId="5" xfId="50" applyFont="1" applyFill="1" applyBorder="1" applyAlignment="1">
      <alignment horizontal="center" vertical="center" wrapText="1"/>
    </xf>
    <xf numFmtId="0" fontId="22" fillId="0" borderId="5" xfId="50" applyFont="1" applyFill="1" applyBorder="1" applyAlignment="1">
      <alignment horizontal="center" vertical="center" wrapText="1"/>
    </xf>
    <xf numFmtId="0" fontId="17" fillId="0" borderId="5" xfId="49" applyFont="1" applyFill="1" applyBorder="1" applyAlignment="1">
      <alignment horizontal="center" vertical="center" wrapText="1"/>
    </xf>
    <xf numFmtId="0" fontId="17" fillId="0" borderId="6" xfId="49" applyFont="1" applyFill="1" applyBorder="1" applyAlignment="1">
      <alignment horizontal="center" vertical="center" wrapText="1"/>
    </xf>
    <xf numFmtId="0" fontId="22" fillId="0" borderId="7" xfId="50" applyFont="1" applyFill="1" applyBorder="1" applyAlignment="1">
      <alignment horizontal="center" vertical="center" wrapText="1"/>
    </xf>
    <xf numFmtId="0" fontId="17" fillId="0" borderId="7" xfId="50" applyFont="1" applyFill="1" applyBorder="1" applyAlignment="1">
      <alignment horizontal="center" vertical="center" wrapText="1"/>
    </xf>
    <xf numFmtId="176" fontId="17" fillId="0" borderId="7" xfId="49" applyNumberFormat="1" applyFont="1" applyFill="1" applyBorder="1" applyAlignment="1">
      <alignment horizontal="center" vertical="center"/>
    </xf>
    <xf numFmtId="0" fontId="22" fillId="0" borderId="7" xfId="49" applyFont="1" applyFill="1" applyBorder="1" applyAlignment="1">
      <alignment horizontal="center" vertical="center" wrapText="1"/>
    </xf>
    <xf numFmtId="0" fontId="17" fillId="0" borderId="8" xfId="49" applyFont="1" applyFill="1" applyBorder="1" applyAlignment="1">
      <alignment horizontal="center" vertical="center" wrapText="1"/>
    </xf>
    <xf numFmtId="0" fontId="18" fillId="0" borderId="7" xfId="50" applyFont="1" applyFill="1" applyBorder="1" applyAlignment="1">
      <alignment horizontal="center" vertical="center" wrapText="1"/>
    </xf>
    <xf numFmtId="0" fontId="18" fillId="0" borderId="9" xfId="51" applyFont="1" applyFill="1" applyBorder="1" applyAlignment="1">
      <alignment horizontal="center" vertical="center" wrapText="1"/>
    </xf>
    <xf numFmtId="176" fontId="18" fillId="0" borderId="7" xfId="52" applyNumberFormat="1" applyFont="1" applyFill="1" applyBorder="1" applyAlignment="1">
      <alignment horizontal="center" vertical="center" wrapText="1"/>
    </xf>
    <xf numFmtId="0" fontId="18" fillId="0" borderId="7" xfId="49" applyFont="1" applyFill="1" applyBorder="1" applyAlignment="1">
      <alignment vertical="center" wrapText="1"/>
    </xf>
    <xf numFmtId="0" fontId="23" fillId="0" borderId="0" xfId="0" applyFont="1" applyFill="1" applyAlignment="1">
      <alignment horizontal="justify" vertical="center" wrapText="1"/>
    </xf>
    <xf numFmtId="0" fontId="18" fillId="0" borderId="10" xfId="51" applyFont="1" applyFill="1" applyBorder="1" applyAlignment="1">
      <alignment horizontal="center" vertical="center" wrapText="1"/>
    </xf>
    <xf numFmtId="0" fontId="18" fillId="0" borderId="11" xfId="49" applyFont="1" applyFill="1" applyBorder="1" applyAlignment="1">
      <alignment vertical="center" wrapText="1"/>
    </xf>
    <xf numFmtId="0" fontId="18" fillId="0" borderId="7" xfId="0" applyFont="1" applyFill="1" applyBorder="1" applyAlignment="1">
      <alignment vertical="center" wrapText="1"/>
    </xf>
    <xf numFmtId="177" fontId="18" fillId="0" borderId="7" xfId="50" applyNumberFormat="1" applyFont="1" applyFill="1" applyBorder="1" applyAlignment="1">
      <alignment horizontal="left" vertical="center" wrapText="1" shrinkToFit="1"/>
    </xf>
    <xf numFmtId="0" fontId="18" fillId="0" borderId="9" xfId="53" applyFont="1" applyFill="1" applyBorder="1" applyAlignment="1">
      <alignment horizontal="center" vertical="center" wrapText="1"/>
    </xf>
    <xf numFmtId="0" fontId="18" fillId="0" borderId="7" xfId="49" applyFont="1" applyFill="1" applyBorder="1" applyAlignment="1">
      <alignment horizontal="center" vertical="center" wrapText="1"/>
    </xf>
    <xf numFmtId="0" fontId="18" fillId="0" borderId="5" xfId="51" applyFont="1" applyFill="1" applyBorder="1" applyAlignment="1">
      <alignment horizontal="center" vertical="center" wrapText="1"/>
    </xf>
    <xf numFmtId="0" fontId="18" fillId="0" borderId="10" xfId="53" applyFont="1" applyFill="1" applyBorder="1" applyAlignment="1">
      <alignment horizontal="center" vertical="center" wrapText="1"/>
    </xf>
    <xf numFmtId="0" fontId="18" fillId="0" borderId="5" xfId="53" applyFont="1" applyFill="1" applyBorder="1" applyAlignment="1">
      <alignment horizontal="center" vertical="center" wrapText="1"/>
    </xf>
    <xf numFmtId="0" fontId="18" fillId="0" borderId="7" xfId="53" applyFont="1" applyFill="1" applyBorder="1" applyAlignment="1">
      <alignment horizontal="center" vertical="center" wrapText="1"/>
    </xf>
    <xf numFmtId="0" fontId="23" fillId="0" borderId="0" xfId="0" applyFont="1" applyFill="1" applyAlignment="1">
      <alignment horizontal="justify" vertical="center"/>
    </xf>
    <xf numFmtId="0" fontId="18" fillId="0" borderId="7" xfId="52" applyFont="1" applyFill="1" applyBorder="1" applyAlignment="1">
      <alignment vertical="center" wrapText="1"/>
    </xf>
    <xf numFmtId="0" fontId="18" fillId="0" borderId="7" xfId="51" applyFont="1" applyFill="1" applyBorder="1" applyAlignment="1">
      <alignment horizontal="center" vertical="center" wrapText="1"/>
    </xf>
    <xf numFmtId="0" fontId="18" fillId="0" borderId="9" xfId="50" applyFont="1" applyFill="1" applyBorder="1" applyAlignment="1">
      <alignment horizontal="center" vertical="center" wrapText="1"/>
    </xf>
    <xf numFmtId="176" fontId="18" fillId="0" borderId="9" xfId="52" applyNumberFormat="1" applyFont="1" applyFill="1" applyBorder="1" applyAlignment="1">
      <alignment horizontal="center" vertical="center" wrapText="1"/>
    </xf>
    <xf numFmtId="0" fontId="18" fillId="0" borderId="12" xfId="0" applyFont="1" applyFill="1" applyBorder="1" applyAlignment="1">
      <alignment horizontal="left" vertical="center" wrapText="1"/>
    </xf>
    <xf numFmtId="0" fontId="18" fillId="0" borderId="9" xfId="52" applyFont="1" applyFill="1" applyBorder="1" applyAlignment="1">
      <alignment horizontal="center" vertical="center" wrapText="1"/>
    </xf>
    <xf numFmtId="0" fontId="18" fillId="0" borderId="12" xfId="0" applyFont="1" applyFill="1" applyBorder="1" applyAlignment="1">
      <alignment vertical="center" wrapText="1"/>
    </xf>
    <xf numFmtId="0" fontId="17" fillId="0" borderId="7" xfId="49" applyFont="1" applyFill="1" applyBorder="1" applyAlignment="1">
      <alignment horizontal="center" vertical="center"/>
    </xf>
    <xf numFmtId="178" fontId="17" fillId="0" borderId="7" xfId="49" applyNumberFormat="1" applyFont="1" applyFill="1" applyBorder="1" applyAlignment="1">
      <alignment horizontal="center" vertical="center" shrinkToFit="1"/>
    </xf>
    <xf numFmtId="177" fontId="17" fillId="0" borderId="7" xfId="49" applyNumberFormat="1" applyFont="1" applyFill="1" applyBorder="1" applyAlignment="1">
      <alignment horizontal="center" vertical="center" wrapText="1" shrinkToFit="1"/>
    </xf>
    <xf numFmtId="176" fontId="17" fillId="0" borderId="7" xfId="49" applyNumberFormat="1" applyFont="1" applyFill="1" applyBorder="1" applyAlignment="1">
      <alignment horizontal="center" vertical="center" shrinkToFit="1"/>
    </xf>
    <xf numFmtId="0" fontId="17" fillId="0" borderId="11" xfId="49" applyFont="1" applyFill="1" applyBorder="1" applyAlignment="1">
      <alignment horizontal="center" vertical="center" wrapText="1"/>
    </xf>
    <xf numFmtId="0" fontId="17" fillId="0" borderId="10" xfId="49" applyFont="1" applyFill="1" applyBorder="1" applyAlignment="1">
      <alignment horizontal="center" vertical="center"/>
    </xf>
    <xf numFmtId="0" fontId="17" fillId="0" borderId="5" xfId="49" applyFont="1" applyFill="1" applyBorder="1" applyAlignment="1">
      <alignment horizontal="center" vertical="center"/>
    </xf>
    <xf numFmtId="0" fontId="18" fillId="0" borderId="7" xfId="49" applyFont="1" applyFill="1" applyBorder="1">
      <alignment vertical="center"/>
    </xf>
    <xf numFmtId="9" fontId="18" fillId="0" borderId="7" xfId="49" applyNumberFormat="1" applyFont="1" applyFill="1" applyBorder="1">
      <alignment vertical="center"/>
    </xf>
    <xf numFmtId="10" fontId="17" fillId="0" borderId="7" xfId="49" applyNumberFormat="1" applyFont="1" applyFill="1" applyBorder="1" applyAlignment="1">
      <alignment horizontal="center" vertical="center"/>
    </xf>
    <xf numFmtId="0" fontId="16" fillId="0" borderId="0" xfId="0" applyFont="1">
      <alignment vertical="center"/>
    </xf>
    <xf numFmtId="0" fontId="3" fillId="0" borderId="0" xfId="0" applyFont="1" applyFill="1">
      <alignment vertical="center"/>
    </xf>
    <xf numFmtId="0" fontId="16" fillId="0" borderId="0" xfId="0" applyFont="1" applyFill="1">
      <alignment vertical="center"/>
    </xf>
    <xf numFmtId="0" fontId="4" fillId="0" borderId="0" xfId="0" applyFont="1">
      <alignment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15" fillId="0" borderId="14" xfId="0" applyFont="1" applyBorder="1" applyAlignment="1">
      <alignment horizontal="center" vertical="center"/>
    </xf>
    <xf numFmtId="0" fontId="3" fillId="0" borderId="15" xfId="0" applyFont="1" applyBorder="1" applyAlignment="1">
      <alignment horizontal="center" vertical="center"/>
    </xf>
    <xf numFmtId="0" fontId="8" fillId="0" borderId="16" xfId="0" applyFont="1" applyBorder="1" applyAlignment="1">
      <alignment horizontal="center" vertical="center"/>
    </xf>
    <xf numFmtId="0" fontId="15" fillId="0" borderId="7" xfId="0" applyFont="1" applyBorder="1" applyAlignment="1">
      <alignment horizontal="left" vertical="center"/>
    </xf>
    <xf numFmtId="0" fontId="8" fillId="0" borderId="12" xfId="0" applyFont="1" applyBorder="1" applyAlignment="1">
      <alignment horizontal="left" vertical="center"/>
    </xf>
    <xf numFmtId="0" fontId="3" fillId="0" borderId="17" xfId="0" applyFont="1" applyBorder="1" applyAlignment="1">
      <alignment vertical="center" wrapText="1"/>
    </xf>
    <xf numFmtId="0" fontId="4" fillId="0" borderId="16" xfId="0" applyFont="1" applyBorder="1" applyAlignment="1">
      <alignment horizontal="center" vertical="center"/>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Fill="1" applyBorder="1" applyAlignment="1">
      <alignment horizontal="left" vertical="center" wrapText="1"/>
    </xf>
    <xf numFmtId="0" fontId="16" fillId="0" borderId="17" xfId="0" applyFont="1" applyBorder="1" applyAlignment="1">
      <alignment vertical="center" wrapText="1"/>
    </xf>
    <xf numFmtId="0" fontId="8" fillId="0" borderId="16" xfId="0" applyFont="1" applyFill="1" applyBorder="1" applyAlignment="1">
      <alignment horizontal="center" vertical="center"/>
    </xf>
    <xf numFmtId="0" fontId="15" fillId="0" borderId="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2" xfId="0" applyFont="1" applyFill="1" applyBorder="1" applyAlignment="1">
      <alignment horizontal="left" vertical="center"/>
    </xf>
    <xf numFmtId="0" fontId="3" fillId="0" borderId="17" xfId="0" applyFont="1" applyFill="1" applyBorder="1" applyAlignment="1">
      <alignment vertical="center" wrapText="1"/>
    </xf>
    <xf numFmtId="0" fontId="4" fillId="0" borderId="16" xfId="0" applyFont="1" applyFill="1" applyBorder="1" applyAlignment="1">
      <alignment horizontal="center" vertical="center"/>
    </xf>
    <xf numFmtId="0" fontId="9" fillId="0" borderId="7"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0" fillId="0" borderId="17" xfId="0" applyFont="1" applyFill="1" applyBorder="1" applyAlignment="1">
      <alignment vertical="center" wrapText="1"/>
    </xf>
    <xf numFmtId="0" fontId="9" fillId="0" borderId="7" xfId="0" applyFont="1" applyFill="1" applyBorder="1" applyAlignment="1">
      <alignment vertical="center" wrapText="1"/>
    </xf>
    <xf numFmtId="0" fontId="10" fillId="0" borderId="17" xfId="0" applyFont="1" applyBorder="1" applyAlignment="1">
      <alignment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7" xfId="0" applyFont="1" applyBorder="1" applyAlignment="1">
      <alignment vertical="center" wrapText="1"/>
    </xf>
    <xf numFmtId="0" fontId="24" fillId="0" borderId="18" xfId="0" applyFont="1" applyBorder="1" applyAlignment="1">
      <alignment horizontal="justify" vertical="center"/>
    </xf>
    <xf numFmtId="0" fontId="24" fillId="0" borderId="19" xfId="0" applyFont="1" applyBorder="1" applyAlignment="1">
      <alignment horizontal="justify" vertical="center"/>
    </xf>
    <xf numFmtId="0" fontId="9" fillId="0" borderId="12" xfId="0" applyFont="1" applyBorder="1" applyAlignment="1">
      <alignment vertical="center" wrapText="1"/>
    </xf>
    <xf numFmtId="0" fontId="24" fillId="0" borderId="7" xfId="0" applyFont="1" applyBorder="1" applyAlignment="1">
      <alignment horizontal="justify" vertical="center"/>
    </xf>
    <xf numFmtId="0" fontId="9" fillId="0" borderId="7" xfId="49" applyFont="1" applyBorder="1" applyAlignment="1">
      <alignment vertical="center" wrapText="1"/>
    </xf>
    <xf numFmtId="0" fontId="9" fillId="0" borderId="7" xfId="0" applyFont="1" applyBorder="1" applyAlignment="1">
      <alignment vertical="center" wrapText="1"/>
    </xf>
    <xf numFmtId="0" fontId="8" fillId="0" borderId="20" xfId="0" applyFont="1" applyBorder="1" applyAlignment="1">
      <alignment horizontal="center" vertical="center"/>
    </xf>
    <xf numFmtId="0" fontId="12" fillId="0" borderId="21" xfId="0" applyFont="1" applyBorder="1" applyAlignment="1">
      <alignment horizontal="center" vertical="center"/>
    </xf>
    <xf numFmtId="0" fontId="25" fillId="0" borderId="22" xfId="0" applyFont="1" applyBorder="1" applyAlignment="1">
      <alignment horizontal="center" vertical="center"/>
    </xf>
    <xf numFmtId="0" fontId="13" fillId="0" borderId="23" xfId="0" applyFont="1" applyBorder="1">
      <alignment vertical="center"/>
    </xf>
    <xf numFmtId="0" fontId="21" fillId="0" borderId="18" xfId="49" applyFont="1" applyFill="1" applyBorder="1" applyAlignment="1">
      <alignment horizontal="center" vertical="center"/>
    </xf>
    <xf numFmtId="0" fontId="26" fillId="0" borderId="18" xfId="49" applyFont="1" applyFill="1" applyBorder="1" applyAlignment="1">
      <alignment horizontal="center" vertical="center"/>
    </xf>
    <xf numFmtId="0" fontId="17" fillId="0" borderId="7" xfId="49" applyFont="1" applyFill="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3 3_附件1.评价指标体系" xfId="49"/>
    <cellStyle name="常规_绩效考评指标(4.1） 2 2 3" xfId="50"/>
    <cellStyle name="常规 3 2 3_附件1.评价指标体系" xfId="51"/>
    <cellStyle name="常规 2 2 2" xfId="52"/>
    <cellStyle name="常规 3 3 2 2_附件1.评价指标体系" xfId="53"/>
  </cellStyles>
  <tableStyles count="0" defaultTableStyle="TableStyleMedium2" defaultPivotStyle="PivotStyleLight16"/>
  <colors>
    <mruColors>
      <color rgb="005757F9"/>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Zeros="0" zoomScale="85" zoomScaleNormal="85" workbookViewId="0">
      <pane xSplit="3" ySplit="4" topLeftCell="D18" activePane="bottomRight" state="frozen"/>
      <selection/>
      <selection pane="topRight"/>
      <selection pane="bottomLeft"/>
      <selection pane="bottomRight" activeCell="A2" sqref="A2:G25"/>
    </sheetView>
  </sheetViews>
  <sheetFormatPr defaultColWidth="9" defaultRowHeight="15" outlineLevelCol="6"/>
  <cols>
    <col min="1" max="1" width="6" style="31" customWidth="1"/>
    <col min="2" max="2" width="9.64166666666667" style="32" customWidth="1"/>
    <col min="3" max="3" width="12.05" style="32" customWidth="1"/>
    <col min="4" max="4" width="20.4583333333333" style="33" customWidth="1"/>
    <col min="5" max="5" width="8.225" style="34" customWidth="1"/>
    <col min="6" max="6" width="44.5583333333333" style="35" customWidth="1"/>
    <col min="7" max="7" width="51.0333333333333" style="35" customWidth="1"/>
    <col min="8" max="29" width="9" style="27"/>
    <col min="30" max="16382" width="13.7416666666667" style="27"/>
    <col min="16383" max="16384" width="9" style="27"/>
  </cols>
  <sheetData>
    <row r="1" s="25" customFormat="1" ht="23" customHeight="1" spans="1:7">
      <c r="A1" s="37"/>
      <c r="B1" s="37"/>
      <c r="C1" s="38"/>
      <c r="D1" s="39"/>
      <c r="E1" s="40"/>
      <c r="F1" s="41"/>
      <c r="G1" s="41"/>
    </row>
    <row r="2" s="25" customFormat="1" ht="34" customHeight="1" spans="1:7">
      <c r="A2" s="126" t="s">
        <v>0</v>
      </c>
      <c r="B2" s="127"/>
      <c r="C2" s="127"/>
      <c r="D2" s="127"/>
      <c r="E2" s="127"/>
      <c r="F2" s="127"/>
      <c r="G2" s="127"/>
    </row>
    <row r="3" s="26" customFormat="1" ht="30.95" customHeight="1" spans="1:7">
      <c r="A3" s="48" t="s">
        <v>1</v>
      </c>
      <c r="B3" s="48" t="s">
        <v>2</v>
      </c>
      <c r="C3" s="48" t="s">
        <v>3</v>
      </c>
      <c r="D3" s="48" t="s">
        <v>4</v>
      </c>
      <c r="E3" s="47"/>
      <c r="F3" s="128" t="s">
        <v>5</v>
      </c>
      <c r="G3" s="128" t="s">
        <v>6</v>
      </c>
    </row>
    <row r="4" s="26" customFormat="1" ht="15.8" customHeight="1" spans="1:7">
      <c r="A4" s="47"/>
      <c r="B4" s="48" t="s">
        <v>7</v>
      </c>
      <c r="C4" s="48" t="s">
        <v>7</v>
      </c>
      <c r="D4" s="48" t="s">
        <v>7</v>
      </c>
      <c r="E4" s="49" t="s">
        <v>8</v>
      </c>
      <c r="F4" s="50"/>
      <c r="G4" s="50"/>
    </row>
    <row r="5" s="27" customFormat="1" ht="102.75" customHeight="1" spans="1:7">
      <c r="A5" s="52">
        <v>1</v>
      </c>
      <c r="B5" s="53" t="s">
        <v>9</v>
      </c>
      <c r="C5" s="52" t="s">
        <v>10</v>
      </c>
      <c r="D5" s="52" t="s">
        <v>11</v>
      </c>
      <c r="E5" s="54">
        <v>3</v>
      </c>
      <c r="F5" s="55" t="s">
        <v>12</v>
      </c>
      <c r="G5" s="55" t="s">
        <v>13</v>
      </c>
    </row>
    <row r="6" s="27" customFormat="1" ht="97" customHeight="1" spans="1:7">
      <c r="A6" s="52">
        <v>2</v>
      </c>
      <c r="B6" s="57"/>
      <c r="C6" s="52"/>
      <c r="D6" s="52" t="s">
        <v>14</v>
      </c>
      <c r="E6" s="54">
        <v>2</v>
      </c>
      <c r="F6" s="55" t="s">
        <v>15</v>
      </c>
      <c r="G6" s="55" t="s">
        <v>16</v>
      </c>
    </row>
    <row r="7" s="27" customFormat="1" ht="104.3" customHeight="1" spans="1:7">
      <c r="A7" s="52">
        <v>3</v>
      </c>
      <c r="B7" s="57"/>
      <c r="C7" s="52" t="s">
        <v>17</v>
      </c>
      <c r="D7" s="52" t="s">
        <v>18</v>
      </c>
      <c r="E7" s="54">
        <v>3</v>
      </c>
      <c r="F7" s="55" t="s">
        <v>19</v>
      </c>
      <c r="G7" s="55" t="s">
        <v>20</v>
      </c>
    </row>
    <row r="8" s="27" customFormat="1" ht="89.3" customHeight="1" spans="1:7">
      <c r="A8" s="52">
        <v>4</v>
      </c>
      <c r="B8" s="57"/>
      <c r="C8" s="52"/>
      <c r="D8" s="52" t="s">
        <v>21</v>
      </c>
      <c r="E8" s="54">
        <v>2</v>
      </c>
      <c r="F8" s="59" t="s">
        <v>22</v>
      </c>
      <c r="G8" s="60" t="s">
        <v>23</v>
      </c>
    </row>
    <row r="9" s="27" customFormat="1" ht="97.1" customHeight="1" spans="1:7">
      <c r="A9" s="52">
        <v>5</v>
      </c>
      <c r="B9" s="57"/>
      <c r="C9" s="61" t="s">
        <v>24</v>
      </c>
      <c r="D9" s="62" t="s">
        <v>25</v>
      </c>
      <c r="E9" s="54">
        <v>3</v>
      </c>
      <c r="F9" s="55" t="s">
        <v>26</v>
      </c>
      <c r="G9" s="55" t="s">
        <v>27</v>
      </c>
    </row>
    <row r="10" s="27" customFormat="1" ht="97.1" customHeight="1" spans="1:7">
      <c r="A10" s="52">
        <v>6</v>
      </c>
      <c r="B10" s="63"/>
      <c r="C10" s="64"/>
      <c r="D10" s="62" t="s">
        <v>28</v>
      </c>
      <c r="E10" s="54">
        <v>2</v>
      </c>
      <c r="F10" s="55" t="s">
        <v>29</v>
      </c>
      <c r="G10" s="55" t="s">
        <v>30</v>
      </c>
    </row>
    <row r="11" s="27" customFormat="1" ht="60.8" customHeight="1" spans="1:7">
      <c r="A11" s="52">
        <v>7</v>
      </c>
      <c r="B11" s="53" t="s">
        <v>31</v>
      </c>
      <c r="C11" s="61" t="s">
        <v>32</v>
      </c>
      <c r="D11" s="62" t="s">
        <v>33</v>
      </c>
      <c r="E11" s="54">
        <v>6</v>
      </c>
      <c r="F11" s="55" t="s">
        <v>34</v>
      </c>
      <c r="G11" s="55" t="s">
        <v>35</v>
      </c>
    </row>
    <row r="12" s="27" customFormat="1" ht="63.1" customHeight="1" spans="1:7">
      <c r="A12" s="52">
        <v>8</v>
      </c>
      <c r="B12" s="57"/>
      <c r="C12" s="64"/>
      <c r="D12" s="62" t="s">
        <v>36</v>
      </c>
      <c r="E12" s="54">
        <v>6</v>
      </c>
      <c r="F12" s="55" t="s">
        <v>37</v>
      </c>
      <c r="G12" s="55" t="s">
        <v>38</v>
      </c>
    </row>
    <row r="13" s="27" customFormat="1" ht="196.2" customHeight="1" spans="1:7">
      <c r="A13" s="52">
        <v>9</v>
      </c>
      <c r="B13" s="57"/>
      <c r="C13" s="65"/>
      <c r="D13" s="62" t="s">
        <v>39</v>
      </c>
      <c r="E13" s="54">
        <v>6</v>
      </c>
      <c r="F13" s="55" t="s">
        <v>40</v>
      </c>
      <c r="G13" s="55" t="s">
        <v>41</v>
      </c>
    </row>
    <row r="14" s="27" customFormat="1" ht="125" customHeight="1" spans="1:7">
      <c r="A14" s="52">
        <v>10</v>
      </c>
      <c r="B14" s="57"/>
      <c r="C14" s="66" t="s">
        <v>42</v>
      </c>
      <c r="D14" s="62" t="s">
        <v>43</v>
      </c>
      <c r="E14" s="54">
        <v>6</v>
      </c>
      <c r="F14" s="55" t="s">
        <v>44</v>
      </c>
      <c r="G14" s="55" t="s">
        <v>45</v>
      </c>
    </row>
    <row r="15" s="27" customFormat="1" ht="205.5" customHeight="1" spans="1:7">
      <c r="A15" s="52">
        <v>11</v>
      </c>
      <c r="B15" s="63"/>
      <c r="C15" s="66"/>
      <c r="D15" s="62" t="s">
        <v>46</v>
      </c>
      <c r="E15" s="54">
        <v>6</v>
      </c>
      <c r="F15" s="55" t="s">
        <v>47</v>
      </c>
      <c r="G15" s="68" t="s">
        <v>48</v>
      </c>
    </row>
    <row r="16" s="27" customFormat="1" ht="135" customHeight="1" spans="1:7">
      <c r="A16" s="52">
        <v>12</v>
      </c>
      <c r="B16" s="69" t="s">
        <v>49</v>
      </c>
      <c r="C16" s="66" t="s">
        <v>50</v>
      </c>
      <c r="D16" s="52" t="s">
        <v>51</v>
      </c>
      <c r="E16" s="54">
        <v>7</v>
      </c>
      <c r="F16" s="55" t="s">
        <v>52</v>
      </c>
      <c r="G16" s="55" t="s">
        <v>53</v>
      </c>
    </row>
    <row r="17" s="27" customFormat="1" ht="70" customHeight="1" spans="1:7">
      <c r="A17" s="52">
        <v>13</v>
      </c>
      <c r="B17" s="69"/>
      <c r="C17" s="66" t="s">
        <v>54</v>
      </c>
      <c r="D17" s="52" t="s">
        <v>55</v>
      </c>
      <c r="E17" s="54">
        <v>8</v>
      </c>
      <c r="F17" s="55" t="s">
        <v>56</v>
      </c>
      <c r="G17" s="60" t="s">
        <v>57</v>
      </c>
    </row>
    <row r="18" s="27" customFormat="1" ht="128.75" customHeight="1" spans="1:7">
      <c r="A18" s="52">
        <v>14</v>
      </c>
      <c r="B18" s="69"/>
      <c r="C18" s="66" t="s">
        <v>58</v>
      </c>
      <c r="D18" s="52" t="s">
        <v>59</v>
      </c>
      <c r="E18" s="54">
        <v>5</v>
      </c>
      <c r="F18" s="59" t="s">
        <v>60</v>
      </c>
      <c r="G18" s="55" t="s">
        <v>61</v>
      </c>
    </row>
    <row r="19" s="27" customFormat="1" ht="96.3" customHeight="1" spans="1:7">
      <c r="A19" s="52">
        <v>15</v>
      </c>
      <c r="B19" s="69"/>
      <c r="C19" s="66" t="s">
        <v>62</v>
      </c>
      <c r="D19" s="52" t="s">
        <v>63</v>
      </c>
      <c r="E19" s="54">
        <v>5</v>
      </c>
      <c r="F19" s="59" t="s">
        <v>64</v>
      </c>
      <c r="G19" s="59" t="s">
        <v>65</v>
      </c>
    </row>
    <row r="20" s="27" customFormat="1" ht="96.3" customHeight="1" spans="1:7">
      <c r="A20" s="52">
        <v>16</v>
      </c>
      <c r="B20" s="53" t="s">
        <v>66</v>
      </c>
      <c r="C20" s="70" t="s">
        <v>67</v>
      </c>
      <c r="D20" s="70" t="s">
        <v>68</v>
      </c>
      <c r="E20" s="71">
        <v>6</v>
      </c>
      <c r="F20" s="59" t="s">
        <v>69</v>
      </c>
      <c r="G20" s="59" t="s">
        <v>70</v>
      </c>
    </row>
    <row r="21" s="27" customFormat="1" ht="96.3" customHeight="1" spans="1:7">
      <c r="A21" s="52">
        <v>17</v>
      </c>
      <c r="B21" s="57"/>
      <c r="C21" s="73" t="s">
        <v>71</v>
      </c>
      <c r="D21" s="73" t="s">
        <v>72</v>
      </c>
      <c r="E21" s="71">
        <v>6</v>
      </c>
      <c r="F21" s="60" t="s">
        <v>73</v>
      </c>
      <c r="G21" s="59" t="s">
        <v>70</v>
      </c>
    </row>
    <row r="22" s="27" customFormat="1" ht="57.05" customHeight="1" spans="1:7">
      <c r="A22" s="52">
        <v>18</v>
      </c>
      <c r="B22" s="57"/>
      <c r="C22" s="73" t="s">
        <v>74</v>
      </c>
      <c r="D22" s="73" t="s">
        <v>75</v>
      </c>
      <c r="E22" s="71">
        <v>6</v>
      </c>
      <c r="F22" s="60" t="s">
        <v>76</v>
      </c>
      <c r="G22" s="59" t="s">
        <v>70</v>
      </c>
    </row>
    <row r="23" s="27" customFormat="1" ht="65" customHeight="1" spans="1:7">
      <c r="A23" s="52">
        <v>19</v>
      </c>
      <c r="B23" s="57"/>
      <c r="C23" s="73" t="s">
        <v>77</v>
      </c>
      <c r="D23" s="73" t="s">
        <v>78</v>
      </c>
      <c r="E23" s="71">
        <v>6</v>
      </c>
      <c r="F23" s="60" t="s">
        <v>79</v>
      </c>
      <c r="G23" s="60" t="s">
        <v>80</v>
      </c>
    </row>
    <row r="24" s="27" customFormat="1" ht="51.8" customHeight="1" spans="1:7">
      <c r="A24" s="52">
        <v>20</v>
      </c>
      <c r="B24" s="63"/>
      <c r="C24" s="69" t="s">
        <v>81</v>
      </c>
      <c r="D24" s="69" t="s">
        <v>82</v>
      </c>
      <c r="E24" s="54">
        <v>6</v>
      </c>
      <c r="F24" s="55" t="s">
        <v>83</v>
      </c>
      <c r="G24" s="55" t="s">
        <v>84</v>
      </c>
    </row>
    <row r="25" s="28" customFormat="1" ht="34.4" customHeight="1" spans="1:7">
      <c r="A25" s="75" t="s">
        <v>85</v>
      </c>
      <c r="B25" s="75"/>
      <c r="C25" s="76"/>
      <c r="D25" s="77"/>
      <c r="E25" s="78">
        <f>SUM(E5:E24)</f>
        <v>100</v>
      </c>
      <c r="F25" s="75" t="s">
        <v>86</v>
      </c>
      <c r="G25" s="75" t="s">
        <v>86</v>
      </c>
    </row>
    <row r="26" s="29" customFormat="1" ht="15.75" spans="1:7">
      <c r="A26" s="31"/>
      <c r="B26" s="32"/>
      <c r="C26" s="32"/>
      <c r="D26" s="33"/>
      <c r="E26" s="34"/>
      <c r="F26" s="35"/>
      <c r="G26" s="35"/>
    </row>
    <row r="27" s="29" customFormat="1" ht="15.75" spans="1:7">
      <c r="A27" s="31"/>
      <c r="B27" s="32"/>
      <c r="C27" s="32"/>
      <c r="D27" s="33"/>
      <c r="E27" s="34"/>
      <c r="F27" s="35"/>
      <c r="G27" s="35"/>
    </row>
    <row r="28" s="29" customFormat="1" ht="15.75" spans="1:7">
      <c r="A28" s="31"/>
      <c r="B28" s="32"/>
      <c r="C28" s="32"/>
      <c r="D28" s="33"/>
      <c r="E28" s="34"/>
      <c r="F28" s="35"/>
      <c r="G28" s="35"/>
    </row>
    <row r="29" s="30" customFormat="1" ht="15.75" spans="1:7">
      <c r="A29" s="31"/>
      <c r="B29" s="32"/>
      <c r="C29" s="32"/>
      <c r="D29" s="33"/>
      <c r="E29" s="34"/>
      <c r="F29" s="35"/>
      <c r="G29" s="35"/>
    </row>
  </sheetData>
  <autoFilter ref="A4:G28">
    <extLst/>
  </autoFilter>
  <mergeCells count="16">
    <mergeCell ref="A1:B1"/>
    <mergeCell ref="A2:G2"/>
    <mergeCell ref="D3:E3"/>
    <mergeCell ref="A25:B25"/>
    <mergeCell ref="A3:A4"/>
    <mergeCell ref="B5:B10"/>
    <mergeCell ref="B11:B15"/>
    <mergeCell ref="B16:B19"/>
    <mergeCell ref="B20:B24"/>
    <mergeCell ref="C5:C6"/>
    <mergeCell ref="C7:C8"/>
    <mergeCell ref="C9:C10"/>
    <mergeCell ref="C11:C13"/>
    <mergeCell ref="C14:C15"/>
    <mergeCell ref="F3:F4"/>
    <mergeCell ref="G3:G4"/>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zoomScale="80" zoomScaleNormal="80" workbookViewId="0">
      <pane xSplit="1" ySplit="4" topLeftCell="B9" activePane="bottomRight" state="frozen"/>
      <selection/>
      <selection pane="topRight"/>
      <selection pane="bottomLeft"/>
      <selection pane="bottomRight" activeCell="D15" sqref="D15"/>
    </sheetView>
  </sheetViews>
  <sheetFormatPr defaultColWidth="9" defaultRowHeight="13.5" outlineLevelCol="5"/>
  <cols>
    <col min="1" max="1" width="6.41666666666667" style="7" customWidth="1"/>
    <col min="2" max="2" width="60.4666666666667" style="8" customWidth="1"/>
    <col min="3" max="3" width="58.3333333333333" style="8" customWidth="1"/>
    <col min="4" max="4" width="56.25" style="8" customWidth="1"/>
    <col min="5" max="5" width="13.5" style="9" customWidth="1"/>
    <col min="6" max="6" width="46.0833333333333" customWidth="1"/>
  </cols>
  <sheetData>
    <row r="1" s="1" customFormat="1" ht="15.75" spans="1:5">
      <c r="A1" s="10" t="s">
        <v>87</v>
      </c>
      <c r="B1" s="11"/>
      <c r="C1" s="11"/>
      <c r="D1" s="11"/>
      <c r="E1" s="12"/>
    </row>
    <row r="2" s="1" customFormat="1" ht="25.5" spans="1:5">
      <c r="A2" s="13" t="s">
        <v>88</v>
      </c>
      <c r="B2" s="13"/>
      <c r="C2" s="13"/>
      <c r="D2" s="13"/>
      <c r="E2" s="13"/>
    </row>
    <row r="3" s="2" customFormat="1" ht="66" customHeight="1" spans="1:5">
      <c r="A3" s="14" t="str">
        <f>'附表1-绩效评价指标体系'!A3</f>
        <v>序号</v>
      </c>
      <c r="B3" s="15"/>
      <c r="C3" s="15"/>
      <c r="D3" s="15"/>
      <c r="E3" s="16"/>
    </row>
    <row r="4" s="3" customFormat="1" ht="44" customHeight="1" spans="1:5">
      <c r="A4" s="89" t="s">
        <v>89</v>
      </c>
      <c r="B4" s="90" t="s">
        <v>90</v>
      </c>
      <c r="C4" s="91" t="s">
        <v>91</v>
      </c>
      <c r="D4" s="90" t="s">
        <v>92</v>
      </c>
      <c r="E4" s="92" t="s">
        <v>93</v>
      </c>
    </row>
    <row r="5" s="4" customFormat="1" ht="30" customHeight="1" spans="1:5">
      <c r="A5" s="93" t="s">
        <v>94</v>
      </c>
      <c r="B5" s="94" t="s">
        <v>95</v>
      </c>
      <c r="C5" s="95"/>
      <c r="D5" s="95" t="s">
        <v>96</v>
      </c>
      <c r="E5" s="96"/>
    </row>
    <row r="6" s="85" customFormat="1" ht="142" customHeight="1" spans="1:5">
      <c r="A6" s="97">
        <v>1</v>
      </c>
      <c r="B6" s="98" t="s">
        <v>97</v>
      </c>
      <c r="C6" s="99" t="s">
        <v>98</v>
      </c>
      <c r="D6" s="100" t="s">
        <v>99</v>
      </c>
      <c r="E6" s="101" t="s">
        <v>100</v>
      </c>
    </row>
    <row r="7" s="86" customFormat="1" ht="30" customHeight="1" spans="1:6">
      <c r="A7" s="102" t="s">
        <v>101</v>
      </c>
      <c r="B7" s="103" t="s">
        <v>102</v>
      </c>
      <c r="C7" s="104"/>
      <c r="D7" s="105" t="s">
        <v>103</v>
      </c>
      <c r="E7" s="106"/>
      <c r="F7" s="86" t="s">
        <v>104</v>
      </c>
    </row>
    <row r="8" s="87" customFormat="1" ht="57" customHeight="1" spans="1:5">
      <c r="A8" s="107">
        <v>1</v>
      </c>
      <c r="B8" s="108" t="s">
        <v>105</v>
      </c>
      <c r="C8" s="109" t="s">
        <v>106</v>
      </c>
      <c r="D8" s="109" t="s">
        <v>107</v>
      </c>
      <c r="E8" s="110" t="s">
        <v>100</v>
      </c>
    </row>
    <row r="9" s="87" customFormat="1" ht="51" customHeight="1" spans="1:5">
      <c r="A9" s="107">
        <v>2</v>
      </c>
      <c r="B9" s="108" t="s">
        <v>108</v>
      </c>
      <c r="C9" s="109" t="s">
        <v>109</v>
      </c>
      <c r="D9" s="111" t="s">
        <v>110</v>
      </c>
      <c r="E9" s="110" t="s">
        <v>100</v>
      </c>
    </row>
    <row r="10" s="85" customFormat="1" ht="38" customHeight="1" spans="1:5">
      <c r="A10" s="97">
        <v>3</v>
      </c>
      <c r="B10" s="108" t="s">
        <v>111</v>
      </c>
      <c r="C10" s="109" t="s">
        <v>112</v>
      </c>
      <c r="D10" s="109" t="s">
        <v>113</v>
      </c>
      <c r="E10" s="112" t="s">
        <v>100</v>
      </c>
    </row>
    <row r="11" s="5" customFormat="1" ht="80" customHeight="1" spans="1:5">
      <c r="A11" s="97">
        <v>4</v>
      </c>
      <c r="B11" s="108" t="s">
        <v>114</v>
      </c>
      <c r="C11" s="109" t="s">
        <v>115</v>
      </c>
      <c r="D11" s="109" t="s">
        <v>116</v>
      </c>
      <c r="E11" s="112" t="s">
        <v>100</v>
      </c>
    </row>
    <row r="12" s="88" customFormat="1" ht="57" customHeight="1" spans="1:5">
      <c r="A12" s="97">
        <v>5</v>
      </c>
      <c r="B12" s="113" t="s">
        <v>117</v>
      </c>
      <c r="C12" s="111" t="s">
        <v>118</v>
      </c>
      <c r="D12" s="114" t="s">
        <v>119</v>
      </c>
      <c r="E12" s="115" t="s">
        <v>100</v>
      </c>
    </row>
    <row r="13" s="87" customFormat="1" ht="58" customHeight="1" spans="1:5">
      <c r="A13" s="97">
        <v>6</v>
      </c>
      <c r="B13" s="108" t="s">
        <v>120</v>
      </c>
      <c r="C13" s="116" t="s">
        <v>73</v>
      </c>
      <c r="D13" s="111" t="s">
        <v>121</v>
      </c>
      <c r="E13" s="115" t="s">
        <v>100</v>
      </c>
    </row>
    <row r="14" s="87" customFormat="1" ht="58" customHeight="1" spans="1:5">
      <c r="A14" s="97">
        <v>7</v>
      </c>
      <c r="B14" s="108" t="s">
        <v>122</v>
      </c>
      <c r="C14" s="117" t="s">
        <v>76</v>
      </c>
      <c r="D14" s="118" t="s">
        <v>123</v>
      </c>
      <c r="E14" s="115" t="s">
        <v>100</v>
      </c>
    </row>
    <row r="15" s="87" customFormat="1" ht="36" spans="1:5">
      <c r="A15" s="97">
        <v>8</v>
      </c>
      <c r="B15" s="108" t="s">
        <v>124</v>
      </c>
      <c r="C15" s="119" t="s">
        <v>125</v>
      </c>
      <c r="D15" s="109" t="s">
        <v>126</v>
      </c>
      <c r="E15" s="115" t="s">
        <v>100</v>
      </c>
    </row>
    <row r="16" s="87" customFormat="1" ht="44" customHeight="1" spans="1:5">
      <c r="A16" s="97">
        <v>9</v>
      </c>
      <c r="B16" s="108" t="s">
        <v>127</v>
      </c>
      <c r="C16" s="120" t="s">
        <v>83</v>
      </c>
      <c r="D16" s="121" t="s">
        <v>128</v>
      </c>
      <c r="E16" s="115" t="s">
        <v>100</v>
      </c>
    </row>
    <row r="17" s="4" customFormat="1" ht="23.5" customHeight="1" spans="1:5">
      <c r="A17" s="122" t="s">
        <v>129</v>
      </c>
      <c r="B17" s="123"/>
      <c r="C17" s="124"/>
      <c r="D17" s="124"/>
      <c r="E17" s="125"/>
    </row>
  </sheetData>
  <autoFilter ref="A4:F17">
    <extLst/>
  </autoFilter>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showZeros="0" zoomScale="80" zoomScaleNormal="80" workbookViewId="0">
      <pane xSplit="3" ySplit="4" topLeftCell="D5" activePane="bottomRight" state="frozen"/>
      <selection/>
      <selection pane="topRight"/>
      <selection pane="bottomLeft"/>
      <selection pane="bottomRight" activeCell="O8" sqref="O8"/>
    </sheetView>
  </sheetViews>
  <sheetFormatPr defaultColWidth="9" defaultRowHeight="15"/>
  <cols>
    <col min="1" max="1" width="6" style="31" customWidth="1"/>
    <col min="2" max="2" width="9.64166666666667" style="32" customWidth="1"/>
    <col min="3" max="3" width="12.05" style="32" customWidth="1"/>
    <col min="4" max="4" width="20.4583333333333" style="33" customWidth="1"/>
    <col min="5" max="5" width="8.225" style="34" customWidth="1"/>
    <col min="6" max="6" width="44.5583333333333" style="35" customWidth="1"/>
    <col min="7" max="7" width="51.0333333333333" style="35" customWidth="1"/>
    <col min="8" max="8" width="58.9083333333333" style="36" customWidth="1"/>
    <col min="9" max="32" width="9" style="27"/>
    <col min="33" max="16384" width="13.7416666666667" style="27"/>
  </cols>
  <sheetData>
    <row r="1" s="25" customFormat="1" ht="23" customHeight="1" spans="1:10">
      <c r="A1" s="37"/>
      <c r="B1" s="37"/>
      <c r="C1" s="38"/>
      <c r="D1" s="39"/>
      <c r="E1" s="40"/>
      <c r="F1" s="41"/>
      <c r="G1" s="41"/>
      <c r="H1" s="36"/>
      <c r="I1" s="27"/>
      <c r="J1" s="27"/>
    </row>
    <row r="2" s="25" customFormat="1" ht="34" customHeight="1" spans="1:10">
      <c r="A2" s="42" t="s">
        <v>130</v>
      </c>
      <c r="B2" s="42"/>
      <c r="C2" s="42"/>
      <c r="D2" s="42"/>
      <c r="E2" s="42"/>
      <c r="F2" s="42"/>
      <c r="G2" s="42"/>
      <c r="H2" s="42"/>
      <c r="I2" s="42"/>
      <c r="J2" s="42"/>
    </row>
    <row r="3" s="26" customFormat="1" ht="30.95" customHeight="1" spans="1:10">
      <c r="A3" s="43" t="s">
        <v>1</v>
      </c>
      <c r="B3" s="43" t="s">
        <v>2</v>
      </c>
      <c r="C3" s="43" t="s">
        <v>3</v>
      </c>
      <c r="D3" s="43" t="s">
        <v>4</v>
      </c>
      <c r="E3" s="44"/>
      <c r="F3" s="45" t="s">
        <v>5</v>
      </c>
      <c r="G3" s="45" t="s">
        <v>6</v>
      </c>
      <c r="H3" s="46" t="s">
        <v>131</v>
      </c>
      <c r="I3" s="80" t="s">
        <v>132</v>
      </c>
      <c r="J3" s="80" t="s">
        <v>133</v>
      </c>
    </row>
    <row r="4" s="26" customFormat="1" ht="15.8" customHeight="1" spans="1:10">
      <c r="A4" s="47"/>
      <c r="B4" s="48" t="s">
        <v>7</v>
      </c>
      <c r="C4" s="48" t="s">
        <v>7</v>
      </c>
      <c r="D4" s="48" t="s">
        <v>7</v>
      </c>
      <c r="E4" s="49" t="s">
        <v>8</v>
      </c>
      <c r="F4" s="50"/>
      <c r="G4" s="50"/>
      <c r="H4" s="51"/>
      <c r="I4" s="81"/>
      <c r="J4" s="81"/>
    </row>
    <row r="5" s="27" customFormat="1" ht="102.75" customHeight="1" spans="1:10">
      <c r="A5" s="52">
        <v>1</v>
      </c>
      <c r="B5" s="53" t="s">
        <v>9</v>
      </c>
      <c r="C5" s="52" t="s">
        <v>10</v>
      </c>
      <c r="D5" s="52" t="s">
        <v>11</v>
      </c>
      <c r="E5" s="54">
        <v>3</v>
      </c>
      <c r="F5" s="55" t="s">
        <v>12</v>
      </c>
      <c r="G5" s="55" t="s">
        <v>13</v>
      </c>
      <c r="H5" s="56" t="s">
        <v>134</v>
      </c>
      <c r="I5" s="82">
        <v>3</v>
      </c>
      <c r="J5" s="83">
        <v>1</v>
      </c>
    </row>
    <row r="6" s="27" customFormat="1" ht="129" customHeight="1" spans="1:10">
      <c r="A6" s="52">
        <v>2</v>
      </c>
      <c r="B6" s="57"/>
      <c r="C6" s="52"/>
      <c r="D6" s="52" t="s">
        <v>14</v>
      </c>
      <c r="E6" s="54">
        <v>2</v>
      </c>
      <c r="F6" s="55" t="s">
        <v>15</v>
      </c>
      <c r="G6" s="55" t="s">
        <v>16</v>
      </c>
      <c r="H6" s="58" t="s">
        <v>135</v>
      </c>
      <c r="I6" s="82">
        <v>2</v>
      </c>
      <c r="J6" s="83">
        <v>1</v>
      </c>
    </row>
    <row r="7" s="27" customFormat="1" ht="104.3" customHeight="1" spans="1:10">
      <c r="A7" s="52">
        <v>3</v>
      </c>
      <c r="B7" s="57"/>
      <c r="C7" s="52" t="s">
        <v>17</v>
      </c>
      <c r="D7" s="52" t="s">
        <v>18</v>
      </c>
      <c r="E7" s="54">
        <v>3</v>
      </c>
      <c r="F7" s="55" t="s">
        <v>19</v>
      </c>
      <c r="G7" s="55" t="s">
        <v>20</v>
      </c>
      <c r="H7" s="58" t="s">
        <v>136</v>
      </c>
      <c r="I7" s="82">
        <v>3</v>
      </c>
      <c r="J7" s="83">
        <v>1</v>
      </c>
    </row>
    <row r="8" s="27" customFormat="1" ht="89.3" customHeight="1" spans="1:10">
      <c r="A8" s="52">
        <v>4</v>
      </c>
      <c r="B8" s="57"/>
      <c r="C8" s="52"/>
      <c r="D8" s="52" t="s">
        <v>21</v>
      </c>
      <c r="E8" s="54">
        <v>2</v>
      </c>
      <c r="F8" s="59" t="s">
        <v>22</v>
      </c>
      <c r="G8" s="60" t="s">
        <v>23</v>
      </c>
      <c r="H8" s="58" t="s">
        <v>137</v>
      </c>
      <c r="I8" s="82">
        <v>1</v>
      </c>
      <c r="J8" s="83">
        <v>0.5</v>
      </c>
    </row>
    <row r="9" s="27" customFormat="1" ht="97.1" customHeight="1" spans="1:10">
      <c r="A9" s="52">
        <v>5</v>
      </c>
      <c r="B9" s="57"/>
      <c r="C9" s="61" t="s">
        <v>24</v>
      </c>
      <c r="D9" s="62" t="s">
        <v>25</v>
      </c>
      <c r="E9" s="54">
        <v>3</v>
      </c>
      <c r="F9" s="55" t="s">
        <v>26</v>
      </c>
      <c r="G9" s="55" t="s">
        <v>27</v>
      </c>
      <c r="H9" s="58" t="s">
        <v>138</v>
      </c>
      <c r="I9" s="82">
        <v>3</v>
      </c>
      <c r="J9" s="83">
        <v>1</v>
      </c>
    </row>
    <row r="10" s="27" customFormat="1" ht="97.1" customHeight="1" spans="1:10">
      <c r="A10" s="52">
        <v>6</v>
      </c>
      <c r="B10" s="63"/>
      <c r="C10" s="64"/>
      <c r="D10" s="62" t="s">
        <v>28</v>
      </c>
      <c r="E10" s="54">
        <v>2</v>
      </c>
      <c r="F10" s="55" t="s">
        <v>29</v>
      </c>
      <c r="G10" s="55" t="s">
        <v>30</v>
      </c>
      <c r="H10" s="59" t="s">
        <v>139</v>
      </c>
      <c r="I10" s="82">
        <v>2</v>
      </c>
      <c r="J10" s="83">
        <v>1</v>
      </c>
    </row>
    <row r="11" s="27" customFormat="1" ht="60.8" customHeight="1" spans="1:10">
      <c r="A11" s="52">
        <v>7</v>
      </c>
      <c r="B11" s="53" t="s">
        <v>31</v>
      </c>
      <c r="C11" s="61" t="s">
        <v>32</v>
      </c>
      <c r="D11" s="62" t="s">
        <v>33</v>
      </c>
      <c r="E11" s="54">
        <v>6</v>
      </c>
      <c r="F11" s="55" t="s">
        <v>34</v>
      </c>
      <c r="G11" s="55" t="s">
        <v>35</v>
      </c>
      <c r="H11" s="58" t="s">
        <v>140</v>
      </c>
      <c r="I11" s="82">
        <v>5.2</v>
      </c>
      <c r="J11" s="83">
        <v>0.86</v>
      </c>
    </row>
    <row r="12" s="27" customFormat="1" ht="63.1" customHeight="1" spans="1:10">
      <c r="A12" s="52">
        <v>8</v>
      </c>
      <c r="B12" s="57"/>
      <c r="C12" s="64"/>
      <c r="D12" s="62" t="s">
        <v>36</v>
      </c>
      <c r="E12" s="54">
        <v>6</v>
      </c>
      <c r="F12" s="55" t="s">
        <v>37</v>
      </c>
      <c r="G12" s="55" t="s">
        <v>38</v>
      </c>
      <c r="H12" s="58" t="s">
        <v>141</v>
      </c>
      <c r="I12" s="82">
        <v>6</v>
      </c>
      <c r="J12" s="83">
        <v>1</v>
      </c>
    </row>
    <row r="13" s="27" customFormat="1" ht="196.2" customHeight="1" spans="1:10">
      <c r="A13" s="52">
        <v>9</v>
      </c>
      <c r="B13" s="57"/>
      <c r="C13" s="65"/>
      <c r="D13" s="62" t="s">
        <v>39</v>
      </c>
      <c r="E13" s="54">
        <v>6</v>
      </c>
      <c r="F13" s="55" t="s">
        <v>40</v>
      </c>
      <c r="G13" s="55" t="s">
        <v>41</v>
      </c>
      <c r="H13" s="58" t="s">
        <v>142</v>
      </c>
      <c r="I13" s="82">
        <v>6</v>
      </c>
      <c r="J13" s="83">
        <v>1</v>
      </c>
    </row>
    <row r="14" s="27" customFormat="1" ht="125" customHeight="1" spans="1:10">
      <c r="A14" s="52">
        <v>10</v>
      </c>
      <c r="B14" s="57"/>
      <c r="C14" s="66" t="s">
        <v>42</v>
      </c>
      <c r="D14" s="62" t="s">
        <v>43</v>
      </c>
      <c r="E14" s="54">
        <v>6</v>
      </c>
      <c r="F14" s="55" t="s">
        <v>44</v>
      </c>
      <c r="G14" s="55" t="s">
        <v>45</v>
      </c>
      <c r="H14" s="67" t="s">
        <v>143</v>
      </c>
      <c r="I14" s="82">
        <v>6</v>
      </c>
      <c r="J14" s="83">
        <v>1</v>
      </c>
    </row>
    <row r="15" s="27" customFormat="1" ht="205.5" customHeight="1" spans="1:10">
      <c r="A15" s="52">
        <v>11</v>
      </c>
      <c r="B15" s="63"/>
      <c r="C15" s="66"/>
      <c r="D15" s="62" t="s">
        <v>46</v>
      </c>
      <c r="E15" s="54">
        <v>6</v>
      </c>
      <c r="F15" s="55" t="s">
        <v>47</v>
      </c>
      <c r="G15" s="68" t="s">
        <v>48</v>
      </c>
      <c r="H15" s="58" t="s">
        <v>144</v>
      </c>
      <c r="I15" s="82">
        <v>5</v>
      </c>
      <c r="J15" s="83">
        <v>8.3</v>
      </c>
    </row>
    <row r="16" s="27" customFormat="1" ht="135" customHeight="1" spans="1:10">
      <c r="A16" s="52">
        <v>12</v>
      </c>
      <c r="B16" s="69" t="s">
        <v>49</v>
      </c>
      <c r="C16" s="66" t="s">
        <v>50</v>
      </c>
      <c r="D16" s="52" t="s">
        <v>51</v>
      </c>
      <c r="E16" s="54">
        <v>7</v>
      </c>
      <c r="F16" s="55" t="s">
        <v>52</v>
      </c>
      <c r="G16" s="55" t="s">
        <v>53</v>
      </c>
      <c r="H16" s="67" t="s">
        <v>145</v>
      </c>
      <c r="I16" s="82">
        <v>7</v>
      </c>
      <c r="J16" s="83">
        <v>1</v>
      </c>
    </row>
    <row r="17" s="27" customFormat="1" ht="70" customHeight="1" spans="1:10">
      <c r="A17" s="52">
        <v>13</v>
      </c>
      <c r="B17" s="69"/>
      <c r="C17" s="66" t="s">
        <v>54</v>
      </c>
      <c r="D17" s="52" t="s">
        <v>55</v>
      </c>
      <c r="E17" s="54">
        <v>8</v>
      </c>
      <c r="F17" s="55" t="s">
        <v>56</v>
      </c>
      <c r="G17" s="60" t="s">
        <v>57</v>
      </c>
      <c r="H17" s="58" t="s">
        <v>146</v>
      </c>
      <c r="I17" s="82">
        <v>8</v>
      </c>
      <c r="J17" s="83">
        <v>1</v>
      </c>
    </row>
    <row r="18" s="27" customFormat="1" ht="128.75" customHeight="1" spans="1:10">
      <c r="A18" s="52">
        <v>14</v>
      </c>
      <c r="B18" s="69"/>
      <c r="C18" s="66" t="s">
        <v>58</v>
      </c>
      <c r="D18" s="52" t="s">
        <v>59</v>
      </c>
      <c r="E18" s="54">
        <v>5</v>
      </c>
      <c r="F18" s="59" t="s">
        <v>60</v>
      </c>
      <c r="G18" s="55" t="s">
        <v>61</v>
      </c>
      <c r="H18" s="67" t="s">
        <v>147</v>
      </c>
      <c r="I18" s="82">
        <v>4</v>
      </c>
      <c r="J18" s="83">
        <v>0.8</v>
      </c>
    </row>
    <row r="19" s="27" customFormat="1" ht="96.3" customHeight="1" spans="1:10">
      <c r="A19" s="52">
        <v>15</v>
      </c>
      <c r="B19" s="69"/>
      <c r="C19" s="66" t="s">
        <v>62</v>
      </c>
      <c r="D19" s="52" t="s">
        <v>63</v>
      </c>
      <c r="E19" s="54">
        <v>5</v>
      </c>
      <c r="F19" s="59" t="s">
        <v>64</v>
      </c>
      <c r="G19" s="59" t="s">
        <v>65</v>
      </c>
      <c r="H19" s="58" t="s">
        <v>148</v>
      </c>
      <c r="I19" s="82">
        <v>5</v>
      </c>
      <c r="J19" s="83">
        <v>1</v>
      </c>
    </row>
    <row r="20" s="27" customFormat="1" ht="96.3" customHeight="1" spans="1:10">
      <c r="A20" s="52">
        <v>16</v>
      </c>
      <c r="B20" s="53" t="s">
        <v>66</v>
      </c>
      <c r="C20" s="70" t="s">
        <v>67</v>
      </c>
      <c r="D20" s="70" t="s">
        <v>68</v>
      </c>
      <c r="E20" s="71">
        <v>6</v>
      </c>
      <c r="F20" s="59" t="s">
        <v>69</v>
      </c>
      <c r="G20" s="59" t="s">
        <v>70</v>
      </c>
      <c r="H20" s="72" t="s">
        <v>149</v>
      </c>
      <c r="I20" s="82">
        <v>4</v>
      </c>
      <c r="J20" s="83">
        <v>0.67</v>
      </c>
    </row>
    <row r="21" s="27" customFormat="1" ht="96.3" customHeight="1" spans="1:10">
      <c r="A21" s="52">
        <v>17</v>
      </c>
      <c r="B21" s="57"/>
      <c r="C21" s="73" t="s">
        <v>71</v>
      </c>
      <c r="D21" s="73" t="s">
        <v>72</v>
      </c>
      <c r="E21" s="71">
        <v>6</v>
      </c>
      <c r="F21" s="60" t="s">
        <v>73</v>
      </c>
      <c r="G21" s="59" t="s">
        <v>70</v>
      </c>
      <c r="H21" s="59" t="s">
        <v>150</v>
      </c>
      <c r="I21" s="82">
        <v>5</v>
      </c>
      <c r="J21" s="83">
        <v>0.83</v>
      </c>
    </row>
    <row r="22" s="27" customFormat="1" ht="57.05" customHeight="1" spans="1:10">
      <c r="A22" s="52">
        <v>18</v>
      </c>
      <c r="B22" s="57"/>
      <c r="C22" s="73" t="s">
        <v>74</v>
      </c>
      <c r="D22" s="73" t="s">
        <v>75</v>
      </c>
      <c r="E22" s="71">
        <v>6</v>
      </c>
      <c r="F22" s="60" t="s">
        <v>76</v>
      </c>
      <c r="G22" s="59" t="s">
        <v>70</v>
      </c>
      <c r="H22" s="74" t="s">
        <v>151</v>
      </c>
      <c r="I22" s="82">
        <v>4</v>
      </c>
      <c r="J22" s="83">
        <v>0.67</v>
      </c>
    </row>
    <row r="23" s="27" customFormat="1" ht="65" customHeight="1" spans="1:10">
      <c r="A23" s="52">
        <v>19</v>
      </c>
      <c r="B23" s="57"/>
      <c r="C23" s="73" t="s">
        <v>77</v>
      </c>
      <c r="D23" s="73" t="s">
        <v>78</v>
      </c>
      <c r="E23" s="71">
        <v>6</v>
      </c>
      <c r="F23" s="60" t="s">
        <v>79</v>
      </c>
      <c r="G23" s="60" t="s">
        <v>80</v>
      </c>
      <c r="H23" s="72" t="s">
        <v>126</v>
      </c>
      <c r="I23" s="82">
        <v>5</v>
      </c>
      <c r="J23" s="83">
        <v>0.83</v>
      </c>
    </row>
    <row r="24" s="27" customFormat="1" ht="51.8" customHeight="1" spans="1:10">
      <c r="A24" s="52">
        <v>20</v>
      </c>
      <c r="B24" s="63"/>
      <c r="C24" s="69" t="s">
        <v>81</v>
      </c>
      <c r="D24" s="69" t="s">
        <v>82</v>
      </c>
      <c r="E24" s="54">
        <v>6</v>
      </c>
      <c r="F24" s="55" t="s">
        <v>83</v>
      </c>
      <c r="G24" s="55" t="s">
        <v>84</v>
      </c>
      <c r="H24" s="59" t="s">
        <v>128</v>
      </c>
      <c r="I24" s="82">
        <v>6</v>
      </c>
      <c r="J24" s="83">
        <v>1</v>
      </c>
    </row>
    <row r="25" s="28" customFormat="1" ht="34.4" customHeight="1" spans="1:10">
      <c r="A25" s="75" t="s">
        <v>85</v>
      </c>
      <c r="B25" s="75"/>
      <c r="C25" s="76"/>
      <c r="D25" s="77"/>
      <c r="E25" s="78">
        <f>SUM(E5:E24)</f>
        <v>100</v>
      </c>
      <c r="F25" s="75" t="s">
        <v>86</v>
      </c>
      <c r="G25" s="75" t="s">
        <v>86</v>
      </c>
      <c r="H25" s="79"/>
      <c r="I25" s="75">
        <f>SUM(I5:I24)</f>
        <v>90.2</v>
      </c>
      <c r="J25" s="84">
        <v>0.902</v>
      </c>
    </row>
    <row r="26" s="29" customFormat="1" ht="15.75" spans="1:10">
      <c r="A26" s="31"/>
      <c r="B26" s="32"/>
      <c r="C26" s="32"/>
      <c r="D26" s="33"/>
      <c r="E26" s="34"/>
      <c r="F26" s="35"/>
      <c r="G26" s="35"/>
      <c r="H26" s="36"/>
      <c r="I26" s="27"/>
      <c r="J26" s="27"/>
    </row>
    <row r="27" s="29" customFormat="1" ht="15.75" spans="1:10">
      <c r="A27" s="31"/>
      <c r="B27" s="32"/>
      <c r="C27" s="32"/>
      <c r="D27" s="33"/>
      <c r="E27" s="34"/>
      <c r="F27" s="35"/>
      <c r="G27" s="35"/>
      <c r="H27" s="36"/>
      <c r="I27" s="27"/>
      <c r="J27" s="27"/>
    </row>
    <row r="28" s="29" customFormat="1" ht="15.75" spans="1:10">
      <c r="A28" s="31"/>
      <c r="B28" s="32"/>
      <c r="C28" s="32"/>
      <c r="D28" s="33"/>
      <c r="E28" s="34"/>
      <c r="F28" s="35"/>
      <c r="G28" s="35"/>
      <c r="H28" s="36"/>
      <c r="I28" s="27"/>
      <c r="J28" s="27"/>
    </row>
    <row r="29" s="30" customFormat="1" ht="15.75" spans="1:10">
      <c r="A29" s="31"/>
      <c r="B29" s="32"/>
      <c r="C29" s="32"/>
      <c r="D29" s="33"/>
      <c r="E29" s="34"/>
      <c r="F29" s="35"/>
      <c r="G29" s="35"/>
      <c r="H29" s="36"/>
      <c r="I29" s="27"/>
      <c r="J29" s="27"/>
    </row>
  </sheetData>
  <autoFilter ref="A4:J31">
    <extLst/>
  </autoFilter>
  <mergeCells count="19">
    <mergeCell ref="A1:B1"/>
    <mergeCell ref="A2:J2"/>
    <mergeCell ref="D3:E3"/>
    <mergeCell ref="A25:B25"/>
    <mergeCell ref="A3:A4"/>
    <mergeCell ref="B5:B10"/>
    <mergeCell ref="B11:B15"/>
    <mergeCell ref="B16:B19"/>
    <mergeCell ref="B20:B24"/>
    <mergeCell ref="C5:C6"/>
    <mergeCell ref="C7:C8"/>
    <mergeCell ref="C9:C10"/>
    <mergeCell ref="C11:C13"/>
    <mergeCell ref="C14:C15"/>
    <mergeCell ref="F3:F4"/>
    <mergeCell ref="G3:G4"/>
    <mergeCell ref="H3:H4"/>
    <mergeCell ref="I3:I4"/>
    <mergeCell ref="J3:J4"/>
  </mergeCells>
  <pageMargins left="0" right="0" top="0" bottom="0" header="0.314583333333333" footer="0.314583333333333"/>
  <pageSetup paperSize="9" scale="50" pageOrder="overThenDown" orientation="landscape" horizontalDpi="600"/>
  <headerFooter/>
  <colBreaks count="1" manualBreakCount="1">
    <brk id="7" max="3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tabSelected="1" zoomScale="80" zoomScaleNormal="80" workbookViewId="0">
      <pane xSplit="2" ySplit="4" topLeftCell="C5" activePane="bottomRight" state="frozen"/>
      <selection/>
      <selection pane="topRight"/>
      <selection pane="bottomLeft"/>
      <selection pane="bottomRight" activeCell="D19" sqref="D19"/>
    </sheetView>
  </sheetViews>
  <sheetFormatPr defaultColWidth="9" defaultRowHeight="15" outlineLevelRow="5" outlineLevelCol="5"/>
  <cols>
    <col min="1" max="1" width="7" style="6" customWidth="1"/>
    <col min="2" max="2" width="35.4166666666667" style="7" customWidth="1"/>
    <col min="3" max="3" width="31.8333333333333" style="8" customWidth="1"/>
    <col min="4" max="4" width="52.75" style="8" customWidth="1"/>
    <col min="5" max="5" width="56.25" style="8" customWidth="1"/>
    <col min="6" max="6" width="7.25" style="9" customWidth="1"/>
    <col min="7" max="7" width="46.0833333333333" customWidth="1"/>
  </cols>
  <sheetData>
    <row r="1" s="1" customFormat="1" ht="15.75" spans="1:6">
      <c r="A1" s="10" t="s">
        <v>152</v>
      </c>
      <c r="C1" s="11"/>
      <c r="D1" s="11"/>
      <c r="E1" s="11"/>
      <c r="F1" s="12"/>
    </row>
    <row r="2" s="1" customFormat="1" ht="25" customHeight="1" spans="1:6">
      <c r="A2" s="13" t="s">
        <v>153</v>
      </c>
      <c r="B2" s="13"/>
      <c r="C2" s="13"/>
      <c r="D2" s="13"/>
      <c r="E2" s="13"/>
      <c r="F2" s="13"/>
    </row>
    <row r="3" s="2" customFormat="1" ht="24" customHeight="1" spans="1:6">
      <c r="A3" s="14" t="str">
        <f>'附表1-绩效评价指标体系'!A3</f>
        <v>序号</v>
      </c>
      <c r="C3" s="15"/>
      <c r="D3" s="15"/>
      <c r="E3" s="15"/>
      <c r="F3" s="16"/>
    </row>
    <row r="4" s="3" customFormat="1" ht="21.65" customHeight="1" spans="1:6">
      <c r="A4" s="17" t="s">
        <v>154</v>
      </c>
      <c r="B4" s="18" t="s">
        <v>155</v>
      </c>
      <c r="C4" s="18" t="s">
        <v>156</v>
      </c>
      <c r="D4" s="18" t="s">
        <v>157</v>
      </c>
      <c r="E4" s="18" t="s">
        <v>158</v>
      </c>
      <c r="F4" s="19" t="s">
        <v>159</v>
      </c>
    </row>
    <row r="5" s="4" customFormat="1" ht="160" customHeight="1" spans="1:6">
      <c r="A5" s="20">
        <v>1</v>
      </c>
      <c r="B5" s="21" t="s">
        <v>160</v>
      </c>
      <c r="C5" s="22" t="s">
        <v>161</v>
      </c>
      <c r="D5" s="21" t="s">
        <v>162</v>
      </c>
      <c r="E5" s="21" t="s">
        <v>163</v>
      </c>
      <c r="F5" s="23"/>
    </row>
    <row r="6" s="5" customFormat="1" ht="89" customHeight="1" spans="1:6">
      <c r="A6" s="24">
        <v>2</v>
      </c>
      <c r="B6" s="21" t="s">
        <v>164</v>
      </c>
      <c r="C6" s="22" t="s">
        <v>161</v>
      </c>
      <c r="D6" s="21" t="s">
        <v>165</v>
      </c>
      <c r="E6" s="21" t="s">
        <v>166</v>
      </c>
      <c r="F6" s="23"/>
    </row>
  </sheetData>
  <autoFilter ref="B4:G6">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附表4-绩效评价评分情况表</vt:lpstr>
      <vt:lpstr>附表3-绩效评价问题清单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gyb1</cp:lastModifiedBy>
  <dcterms:created xsi:type="dcterms:W3CDTF">2021-07-18T07:22:00Z</dcterms:created>
  <cp:lastPrinted>2021-09-17T02:44:00Z</cp:lastPrinted>
  <dcterms:modified xsi:type="dcterms:W3CDTF">2023-10-08T01:17:35Z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5FA5CC78F12B4C849EC1DC4CCDE37DFC</vt:lpwstr>
  </property>
  <property fmtid="{D5CDD505-2E9C-101B-9397-08002B2CF9AE}" pid="3" name="KSOProductBuildVer">
    <vt:lpwstr>2052-12.1.0.15374</vt:lpwstr>
  </property>
</Properties>
</file>