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SKY-20221013XKX\Desktop\2023年度看守所在押人员伙食费项目绩效评价20241128\"/>
    </mc:Choice>
  </mc:AlternateContent>
  <bookViews>
    <workbookView xWindow="0" yWindow="0" windowWidth="13605" windowHeight="11475" firstSheet="1" activeTab="3"/>
  </bookViews>
  <sheets>
    <sheet name="附表1-绩效评价指标体系" sheetId="18" r:id="rId1"/>
    <sheet name="附表2-绩效目标完成清单" sheetId="16" r:id="rId2"/>
    <sheet name="附表3-绩效评价问题清单" sheetId="17" r:id="rId3"/>
    <sheet name="附表4-绩效评价评分情况表" sheetId="2" r:id="rId4"/>
  </sheets>
  <definedNames>
    <definedName name="_xlnm._FilterDatabase" localSheetId="0" hidden="1">'附表1-绩效评价指标体系'!$A$4:$I$26</definedName>
    <definedName name="_xlnm._FilterDatabase" localSheetId="1" hidden="1">'附表2-绩效目标完成清单'!$A$4:$F$13</definedName>
    <definedName name="_xlnm._FilterDatabase" localSheetId="2" hidden="1">'附表3-绩效评价问题清单'!$B$4:$G$7</definedName>
    <definedName name="_xlnm._FilterDatabase" localSheetId="3" hidden="1">'附表4-绩效评价评分情况表'!$A$4:$J$26</definedName>
    <definedName name="_xlnm.Print_Area" localSheetId="3">'附表4-绩效评价评分情况表'!$A$1:$J$25</definedName>
    <definedName name="_xlnm.Print_Titles" localSheetId="0">'附表1-绩效评价指标体系'!$1:$4</definedName>
    <definedName name="_xlnm.Print_Titles" localSheetId="1">'附表2-绩效目标完成清单'!$1:$4</definedName>
    <definedName name="_xlnm.Print_Titles" localSheetId="3">'附表4-绩效评价评分情况表'!$1:$4</definedName>
  </definedNames>
  <calcPr calcId="152511"/>
</workbook>
</file>

<file path=xl/calcChain.xml><?xml version="1.0" encoding="utf-8"?>
<calcChain xmlns="http://schemas.openxmlformats.org/spreadsheetml/2006/main">
  <c r="I23" i="18" l="1"/>
  <c r="I26" i="2"/>
  <c r="H26" i="2"/>
  <c r="E26" i="2"/>
  <c r="A3" i="2"/>
  <c r="A3" i="17"/>
  <c r="A3" i="16"/>
  <c r="H26" i="18"/>
  <c r="E26" i="18"/>
  <c r="I25" i="18"/>
  <c r="I24" i="18"/>
  <c r="I22" i="18"/>
  <c r="I21" i="18"/>
  <c r="I20" i="18"/>
  <c r="I19" i="18"/>
  <c r="I18" i="18"/>
  <c r="I17" i="18"/>
  <c r="I16" i="18"/>
  <c r="I15" i="18"/>
  <c r="I14" i="18"/>
  <c r="I13" i="18"/>
  <c r="I12" i="18"/>
  <c r="I11" i="18"/>
  <c r="I10" i="18"/>
  <c r="I9" i="18"/>
  <c r="I8" i="18"/>
  <c r="I7" i="18"/>
  <c r="I6" i="18"/>
  <c r="I5" i="18"/>
  <c r="I26" i="18" l="1"/>
</calcChain>
</file>

<file path=xl/sharedStrings.xml><?xml version="1.0" encoding="utf-8"?>
<sst xmlns="http://schemas.openxmlformats.org/spreadsheetml/2006/main" count="262" uniqueCount="178">
  <si>
    <t>附表1</t>
  </si>
  <si>
    <r>
      <rPr>
        <b/>
        <sz val="12"/>
        <color theme="1"/>
        <rFont val="宋体"/>
        <family val="3"/>
        <charset val="134"/>
      </rPr>
      <t>序号</t>
    </r>
  </si>
  <si>
    <r>
      <rPr>
        <b/>
        <sz val="12"/>
        <color theme="1"/>
        <rFont val="宋体"/>
        <family val="3"/>
        <charset val="134"/>
      </rPr>
      <t>一级指标</t>
    </r>
  </si>
  <si>
    <r>
      <rPr>
        <b/>
        <sz val="12"/>
        <color theme="1"/>
        <rFont val="宋体"/>
        <family val="3"/>
        <charset val="134"/>
      </rPr>
      <t>二级指标</t>
    </r>
  </si>
  <si>
    <r>
      <rPr>
        <b/>
        <sz val="12"/>
        <rFont val="宋体"/>
        <family val="3"/>
        <charset val="134"/>
      </rPr>
      <t>三级指标</t>
    </r>
  </si>
  <si>
    <r>
      <rPr>
        <b/>
        <sz val="12"/>
        <rFont val="宋体"/>
        <family val="3"/>
        <charset val="134"/>
      </rPr>
      <t>标准分值</t>
    </r>
  </si>
  <si>
    <r>
      <rPr>
        <b/>
        <sz val="12"/>
        <color theme="1"/>
        <rFont val="宋体"/>
        <family val="3"/>
        <charset val="134"/>
      </rPr>
      <t>指标解释</t>
    </r>
  </si>
  <si>
    <r>
      <rPr>
        <b/>
        <sz val="12"/>
        <color theme="1"/>
        <rFont val="宋体"/>
        <family val="3"/>
        <charset val="134"/>
      </rPr>
      <t>评分标准</t>
    </r>
  </si>
  <si>
    <r>
      <rPr>
        <b/>
        <sz val="12"/>
        <rFont val="宋体"/>
        <family val="3"/>
        <charset val="134"/>
      </rPr>
      <t>得分</t>
    </r>
  </si>
  <si>
    <r>
      <rPr>
        <b/>
        <sz val="12"/>
        <rFont val="宋体"/>
        <family val="3"/>
        <charset val="134"/>
      </rPr>
      <t>得分率</t>
    </r>
  </si>
  <si>
    <r>
      <rPr>
        <sz val="12"/>
        <color theme="1"/>
        <rFont val="宋体"/>
        <family val="3"/>
        <charset val="134"/>
      </rPr>
      <t>项目立项</t>
    </r>
  </si>
  <si>
    <t>立项依据充分性</t>
  </si>
  <si>
    <r>
      <rPr>
        <sz val="12"/>
        <color theme="1"/>
        <rFont val="宋体"/>
        <family val="3"/>
        <charset val="134"/>
      </rPr>
      <t>项目立项（主体是指项目主管部门，下同）是否符合法律法规、相关政策、发展规划以及部门职责，用以反映和考核项目立项依据情况。</t>
    </r>
  </si>
  <si>
    <t>立项程序规范性</t>
  </si>
  <si>
    <r>
      <rPr>
        <sz val="12"/>
        <color theme="1"/>
        <rFont val="宋体"/>
        <family val="3"/>
        <charset val="134"/>
      </rPr>
      <t>项目申请、设立过程是否符合相关要求，用以反映和考核项目立项的规范情况。</t>
    </r>
  </si>
  <si>
    <r>
      <rPr>
        <sz val="12"/>
        <color theme="1"/>
        <rFont val="Times New Roman"/>
        <family val="1"/>
      </rPr>
      <t>1.</t>
    </r>
    <r>
      <rPr>
        <sz val="12"/>
        <color theme="1"/>
        <rFont val="宋体"/>
        <family val="3"/>
        <charset val="134"/>
      </rPr>
      <t xml:space="preserve">项目按照规定的程序申请设立。
</t>
    </r>
    <r>
      <rPr>
        <sz val="12"/>
        <color theme="1"/>
        <rFont val="Times New Roman"/>
        <family val="1"/>
      </rPr>
      <t>2.</t>
    </r>
    <r>
      <rPr>
        <sz val="12"/>
        <color theme="1"/>
        <rFont val="宋体"/>
        <family val="3"/>
        <charset val="134"/>
      </rPr>
      <t>取得符合要求的项目立项批复文件。</t>
    </r>
    <r>
      <rPr>
        <sz val="12"/>
        <color theme="1"/>
        <rFont val="Times New Roman"/>
        <family val="1"/>
      </rPr>
      <t xml:space="preserve">
</t>
    </r>
    <r>
      <rPr>
        <sz val="12"/>
        <color theme="1"/>
        <rFont val="宋体"/>
        <family val="3"/>
        <charset val="134"/>
      </rPr>
      <t>满足上述要求，得</t>
    </r>
    <r>
      <rPr>
        <sz val="12"/>
        <color theme="1"/>
        <rFont val="Times New Roman"/>
        <family val="1"/>
      </rPr>
      <t>3</t>
    </r>
    <r>
      <rPr>
        <sz val="12"/>
        <color theme="1"/>
        <rFont val="宋体"/>
        <family val="3"/>
        <charset val="134"/>
      </rPr>
      <t>分。</t>
    </r>
  </si>
  <si>
    <r>
      <rPr>
        <sz val="12"/>
        <color theme="1"/>
        <rFont val="宋体"/>
        <family val="3"/>
        <charset val="134"/>
      </rPr>
      <t>绩效目标</t>
    </r>
  </si>
  <si>
    <t>绩效目标合理性</t>
  </si>
  <si>
    <r>
      <rPr>
        <sz val="12"/>
        <color theme="1"/>
        <rFont val="宋体"/>
        <family val="3"/>
        <charset val="134"/>
      </rPr>
      <t>项目所设定的绩效目标是否依据充分，是否符合客观实际，用以反映和考核项目绩效目标与项目实施的相符情况。</t>
    </r>
  </si>
  <si>
    <r>
      <rPr>
        <sz val="12"/>
        <rFont val="Times New Roman"/>
        <family val="1"/>
      </rPr>
      <t>1.</t>
    </r>
    <r>
      <rPr>
        <sz val="12"/>
        <rFont val="宋体"/>
        <family val="3"/>
        <charset val="134"/>
      </rPr>
      <t>项目设定了绩效目标</t>
    </r>
    <r>
      <rPr>
        <sz val="12"/>
        <rFont val="Times New Roman"/>
        <family val="1"/>
      </rPr>
      <t>,</t>
    </r>
    <r>
      <rPr>
        <sz val="12"/>
        <rFont val="宋体"/>
        <family val="3"/>
        <charset val="134"/>
      </rPr>
      <t>得</t>
    </r>
    <r>
      <rPr>
        <sz val="12"/>
        <rFont val="Times New Roman"/>
        <family val="1"/>
      </rPr>
      <t>1</t>
    </r>
    <r>
      <rPr>
        <sz val="12"/>
        <rFont val="宋体"/>
        <family val="3"/>
        <charset val="134"/>
      </rPr>
      <t xml:space="preserve">分；
</t>
    </r>
    <r>
      <rPr>
        <sz val="12"/>
        <rFont val="Times New Roman"/>
        <family val="1"/>
      </rPr>
      <t>2.</t>
    </r>
    <r>
      <rPr>
        <sz val="12"/>
        <rFont val="宋体"/>
        <family val="3"/>
        <charset val="134"/>
      </rPr>
      <t>项目绩效目标与实际工作相关</t>
    </r>
    <r>
      <rPr>
        <sz val="12"/>
        <rFont val="Times New Roman"/>
        <family val="1"/>
      </rPr>
      <t>,</t>
    </r>
    <r>
      <rPr>
        <sz val="12"/>
        <rFont val="宋体"/>
        <family val="3"/>
        <charset val="134"/>
      </rPr>
      <t>得</t>
    </r>
    <r>
      <rPr>
        <sz val="12"/>
        <rFont val="Times New Roman"/>
        <family val="1"/>
      </rPr>
      <t>1</t>
    </r>
    <r>
      <rPr>
        <sz val="12"/>
        <rFont val="宋体"/>
        <family val="3"/>
        <charset val="134"/>
      </rPr>
      <t xml:space="preserve">分；
</t>
    </r>
    <r>
      <rPr>
        <sz val="12"/>
        <rFont val="Times New Roman"/>
        <family val="1"/>
      </rPr>
      <t>3.</t>
    </r>
    <r>
      <rPr>
        <sz val="12"/>
        <rFont val="宋体"/>
        <family val="3"/>
        <charset val="134"/>
      </rPr>
      <t>项目预期产出效益和效果达到实际业绩水平，得</t>
    </r>
    <r>
      <rPr>
        <sz val="12"/>
        <rFont val="Times New Roman"/>
        <family val="1"/>
      </rPr>
      <t>2</t>
    </r>
    <r>
      <rPr>
        <sz val="12"/>
        <rFont val="宋体"/>
        <family val="3"/>
        <charset val="134"/>
      </rPr>
      <t>分。</t>
    </r>
  </si>
  <si>
    <t>绩效指标明确性</t>
  </si>
  <si>
    <t>依据绩效目标设定的绩效指标是否清晰、细化、可衡量等，用以反映和考核项目绩效目标的明细化情况。</t>
  </si>
  <si>
    <t>1.项目绩效指标是否与当年政策相关，得1分否则不得分；
2.项目绩效指标有没有与实际相比较，有得2分否则不得分； 
3.项目绩效指标完成量化1分如有偏差不得分</t>
  </si>
  <si>
    <r>
      <rPr>
        <sz val="12"/>
        <color theme="1"/>
        <rFont val="宋体"/>
        <family val="3"/>
        <charset val="134"/>
      </rPr>
      <t>资金投入</t>
    </r>
  </si>
  <si>
    <r>
      <rPr>
        <sz val="12"/>
        <rFont val="宋体"/>
        <family val="3"/>
        <charset val="134"/>
      </rPr>
      <t>预算编制科学性</t>
    </r>
  </si>
  <si>
    <t>项目预算编制（主体是指项目资金管理使用单位）是否经过科学论证、有明确标准、资金额度与年度目标是否相适应，用以反映和考核项目预算编制的科学性、合理性情况。</t>
  </si>
  <si>
    <t>1.预算编制是否经过科学认证，预算内容与项目内定是否匹配，得2分否则不得分；
2.预算额度测算依据是否按照标准编制，预算编制的项目内容与实际是否相关性得2分；</t>
  </si>
  <si>
    <t>资金分配合理性</t>
  </si>
  <si>
    <t>项目预算资金分配是否有测算依据、与补助单位或地方实际是否相适应，用以反映和考核项目预算资金分配的科学性、合理性情况。</t>
  </si>
  <si>
    <t xml:space="preserve">1.预算资金分配依据是否合理，得1分否则不得分； 
2.预算资金是否有截留，挪用，虚报套现等情况，得1分否则不得分； </t>
  </si>
  <si>
    <r>
      <rPr>
        <sz val="12"/>
        <color theme="1"/>
        <rFont val="宋体"/>
        <family val="3"/>
        <charset val="134"/>
      </rPr>
      <t>资金管理</t>
    </r>
  </si>
  <si>
    <r>
      <rPr>
        <sz val="12"/>
        <rFont val="宋体"/>
        <family val="3"/>
        <charset val="134"/>
      </rPr>
      <t>资金到位率</t>
    </r>
  </si>
  <si>
    <t>实际到位资金与预算资金的比例，用以反映和考核资金落实情况对项目实施的总体保障程度。</t>
  </si>
  <si>
    <r>
      <rPr>
        <sz val="12"/>
        <rFont val="宋体"/>
        <family val="3"/>
        <charset val="134"/>
      </rPr>
      <t>1.财政拨款到位情况是否及时，得1分；</t>
    </r>
    <r>
      <rPr>
        <sz val="12"/>
        <rFont val="Times New Roman"/>
        <family val="1"/>
      </rPr>
      <t xml:space="preserve">
2.</t>
    </r>
    <r>
      <rPr>
        <sz val="12"/>
        <rFont val="宋体"/>
        <family val="3"/>
        <charset val="134"/>
      </rPr>
      <t>项目资金到位情况与实际发放有无偏差，得1分。</t>
    </r>
  </si>
  <si>
    <t>资金拨付及时性</t>
  </si>
  <si>
    <t>项目资金是否按照依法依规及时拨付，用以反映和考核项目资金拨付时效情况。</t>
  </si>
  <si>
    <t>预算执行率</t>
  </si>
  <si>
    <t>项目预算资金是否按照计划执行，用以反映或考核项目预算执行情况</t>
  </si>
  <si>
    <t>1.有无项目资金预算申请批复文件 有得1分，否则不得分；
2.资金使用与预算申请有无偏差，得1分。</t>
  </si>
  <si>
    <t>资金使用合规性</t>
  </si>
  <si>
    <t>项目资金使用是否符合相关的财务管理制度规定，用以反映和考核项目资金的规范运行情况。</t>
  </si>
  <si>
    <r>
      <rPr>
        <sz val="12"/>
        <rFont val="宋体"/>
        <family val="3"/>
        <charset val="134"/>
      </rPr>
      <t>1.资金使用符合国家财经法规和财务管理制度以及有关专项资金管理办法的规定，得</t>
    </r>
    <r>
      <rPr>
        <sz val="12"/>
        <rFont val="Times New Roman"/>
        <family val="1"/>
      </rPr>
      <t>1</t>
    </r>
    <r>
      <rPr>
        <sz val="12"/>
        <rFont val="宋体"/>
        <family val="3"/>
        <charset val="134"/>
      </rPr>
      <t>分；</t>
    </r>
    <r>
      <rPr>
        <sz val="12"/>
        <rFont val="Times New Roman"/>
        <family val="1"/>
      </rPr>
      <t xml:space="preserve">
2.</t>
    </r>
    <r>
      <rPr>
        <sz val="12"/>
        <rFont val="宋体"/>
        <family val="3"/>
        <charset val="134"/>
      </rPr>
      <t>资金专账核算，资金拨付有完整的审批程序和手续，得</t>
    </r>
    <r>
      <rPr>
        <sz val="12"/>
        <rFont val="Times New Roman"/>
        <family val="1"/>
      </rPr>
      <t>1</t>
    </r>
    <r>
      <rPr>
        <sz val="12"/>
        <rFont val="宋体"/>
        <family val="3"/>
        <charset val="134"/>
      </rPr>
      <t>分；</t>
    </r>
    <r>
      <rPr>
        <sz val="12"/>
        <rFont val="Times New Roman"/>
        <family val="1"/>
      </rPr>
      <t xml:space="preserve">
3.</t>
    </r>
    <r>
      <rPr>
        <sz val="12"/>
        <rFont val="宋体"/>
        <family val="3"/>
        <charset val="134"/>
      </rPr>
      <t>符合项目预算批复规定的用途，得</t>
    </r>
    <r>
      <rPr>
        <sz val="12"/>
        <rFont val="Times New Roman"/>
        <family val="1"/>
      </rPr>
      <t>1</t>
    </r>
    <r>
      <rPr>
        <sz val="12"/>
        <rFont val="宋体"/>
        <family val="3"/>
        <charset val="134"/>
      </rPr>
      <t>分；</t>
    </r>
    <r>
      <rPr>
        <sz val="12"/>
        <rFont val="Times New Roman"/>
        <family val="1"/>
      </rPr>
      <t xml:space="preserve">
4.</t>
    </r>
    <r>
      <rPr>
        <sz val="12"/>
        <rFont val="宋体"/>
        <family val="3"/>
        <charset val="134"/>
      </rPr>
      <t>不存在截留、挤占、挪用、虚列支出等情况，得</t>
    </r>
    <r>
      <rPr>
        <sz val="12"/>
        <rFont val="Times New Roman"/>
        <family val="1"/>
      </rPr>
      <t>1</t>
    </r>
    <r>
      <rPr>
        <sz val="12"/>
        <rFont val="宋体"/>
        <family val="3"/>
        <charset val="134"/>
      </rPr>
      <t>分。</t>
    </r>
  </si>
  <si>
    <t>绩效自评内容准确完整性</t>
  </si>
  <si>
    <t>是否对设定的绩效目标指标值均进行了绩效自评，相关数据填写是否规范。</t>
  </si>
  <si>
    <r>
      <rPr>
        <sz val="12"/>
        <rFont val="宋体"/>
        <family val="3"/>
        <charset val="134"/>
      </rPr>
      <t>自评表中各项内容是否按要求填写完整准确。打分权重、目标完成情况、实际得分、执行进度、自评结论等填写内容每缺一项扣</t>
    </r>
    <r>
      <rPr>
        <sz val="12"/>
        <rFont val="Times New Roman"/>
        <family val="1"/>
      </rPr>
      <t>1</t>
    </r>
    <r>
      <rPr>
        <sz val="12"/>
        <rFont val="宋体"/>
        <family val="3"/>
        <charset val="134"/>
      </rPr>
      <t>分，扣完为止。</t>
    </r>
  </si>
  <si>
    <t>绩效自评结论真实性</t>
  </si>
  <si>
    <t>绩效自评结论是否与实际数据一致。</t>
  </si>
  <si>
    <t>1.自评结论是否与指标得分对应，得2分；
2.指标得分、得分汇总等是否填写正确；
3.财政资金执行进度是否符合当年决算数据。</t>
  </si>
  <si>
    <r>
      <rPr>
        <sz val="12"/>
        <color theme="1"/>
        <rFont val="宋体"/>
        <family val="3"/>
        <charset val="134"/>
      </rPr>
      <t>组织实施</t>
    </r>
  </si>
  <si>
    <r>
      <rPr>
        <sz val="12"/>
        <rFont val="宋体"/>
        <family val="3"/>
        <charset val="134"/>
      </rPr>
      <t>管理制度健全性</t>
    </r>
  </si>
  <si>
    <r>
      <rPr>
        <sz val="12"/>
        <color theme="1"/>
        <rFont val="宋体"/>
        <family val="3"/>
        <charset val="134"/>
      </rPr>
      <t>项目实施单位的财务和业务管理制度是否健全，用以反映和考核财务和业务管理制度对项目顺利实施的保障情况。</t>
    </r>
  </si>
  <si>
    <t>1.有无针对项目制定制度或整体财务制度有得1分，否则扣1分；
2.有无资金管理制度度有得1分，否则不得分；
3.有无支付流程度有得1分，否则不得分； 
4.制定相关制度是否合法、合规、完整度有得1分，否则不得分。</t>
  </si>
  <si>
    <t>制度执行有效性</t>
  </si>
  <si>
    <r>
      <rPr>
        <sz val="12"/>
        <rFont val="宋体"/>
        <family val="3"/>
        <charset val="134"/>
      </rPr>
      <t>项目实施是否符合相关管理规定，用以反映和考核相关管理制度的有效执行情况。</t>
    </r>
  </si>
  <si>
    <t>1.遵守相关法律法规和相关管理规定；
2.合同、结算单、审批单等资料齐全并及时归档。
2项各占1/2权重分，每有一项不满足，则扣除相应权重分。</t>
  </si>
  <si>
    <r>
      <rPr>
        <sz val="12"/>
        <rFont val="宋体"/>
        <family val="3"/>
        <charset val="134"/>
      </rPr>
      <t>产出数量</t>
    </r>
    <r>
      <rPr>
        <sz val="12"/>
        <rFont val="Times New Roman"/>
        <family val="1"/>
      </rPr>
      <t xml:space="preserve"> </t>
    </r>
  </si>
  <si>
    <t>目标完成情况</t>
  </si>
  <si>
    <t>项目实施的实际产出数与计划产出数的比率，用以反映和考核项目产出数量目标的实现程度。</t>
  </si>
  <si>
    <r>
      <rPr>
        <sz val="12"/>
        <rFont val="宋体"/>
        <family val="3"/>
        <charset val="134"/>
      </rPr>
      <t>产出质量</t>
    </r>
  </si>
  <si>
    <t>质量达标率</t>
  </si>
  <si>
    <t>项目实际完成的质量达标产出数与实际产出数的比率，用以反映和考核项目产出质量目标的实现程度。</t>
  </si>
  <si>
    <t>实际完成质量根据打分情况扣除相应权重分。</t>
  </si>
  <si>
    <r>
      <rPr>
        <sz val="12"/>
        <rFont val="宋体"/>
        <family val="3"/>
        <charset val="134"/>
      </rPr>
      <t>产出时效</t>
    </r>
  </si>
  <si>
    <t>各项任务完成及时性</t>
  </si>
  <si>
    <t>项目实际完成时间与计划完成时间的比较，用以反映和考核项目产出时效目标的实现程度。</t>
  </si>
  <si>
    <r>
      <rPr>
        <sz val="12"/>
        <rFont val="宋体"/>
        <family val="3"/>
        <charset val="134"/>
      </rPr>
      <t>各项任务完成及时率达</t>
    </r>
    <r>
      <rPr>
        <sz val="12"/>
        <rFont val="Times New Roman"/>
        <family val="1"/>
      </rPr>
      <t>100%</t>
    </r>
    <r>
      <rPr>
        <sz val="12"/>
        <rFont val="宋体"/>
        <family val="3"/>
        <charset val="134"/>
      </rPr>
      <t>，则得满分，每低于</t>
    </r>
    <r>
      <rPr>
        <sz val="12"/>
        <rFont val="Times New Roman"/>
        <family val="1"/>
      </rPr>
      <t>1%</t>
    </r>
    <r>
      <rPr>
        <sz val="12"/>
        <rFont val="宋体"/>
        <family val="3"/>
        <charset val="134"/>
      </rPr>
      <t>，扣除</t>
    </r>
    <r>
      <rPr>
        <sz val="12"/>
        <rFont val="Times New Roman"/>
        <family val="1"/>
      </rPr>
      <t>5%</t>
    </r>
    <r>
      <rPr>
        <sz val="12"/>
        <rFont val="宋体"/>
        <family val="3"/>
        <charset val="134"/>
      </rPr>
      <t>权重分，扣完为止。</t>
    </r>
  </si>
  <si>
    <t>产出成本</t>
  </si>
  <si>
    <t>预算执行完成率</t>
  </si>
  <si>
    <t>完成项目计划工作目标的实际节约成本与计划成本的比率，用以反映和考核项目的成本节约程度。</t>
  </si>
  <si>
    <t>预算控制率大于85%且低于100%，则得满分，每高于（100%）或低于（85%）1%，扣除5%权重分，扣完为止。</t>
  </si>
  <si>
    <t>项目实施情况分为效果明显、较明显、一般、有一定效果、不明显，按实际情况进行扣分。</t>
  </si>
  <si>
    <r>
      <rPr>
        <sz val="12"/>
        <rFont val="宋体"/>
        <family val="3"/>
        <charset val="134"/>
      </rPr>
      <t>社会效益</t>
    </r>
  </si>
  <si>
    <t>项目实施对社会发展所带来的直接或间接影响情况。</t>
  </si>
  <si>
    <r>
      <rPr>
        <sz val="12"/>
        <rFont val="宋体"/>
        <family val="3"/>
        <charset val="134"/>
      </rPr>
      <t>可持续影响</t>
    </r>
  </si>
  <si>
    <t>持续提升我县政府网站安全运行的能力</t>
  </si>
  <si>
    <t>项目实施发挥的持续性作用。</t>
  </si>
  <si>
    <r>
      <rPr>
        <sz val="12"/>
        <color theme="1"/>
        <rFont val="宋体"/>
        <family val="3"/>
        <charset val="134"/>
      </rPr>
      <t>满意度</t>
    </r>
  </si>
  <si>
    <t>社会公众或服务对象对项目实施效果的满意程度。</t>
  </si>
  <si>
    <r>
      <rPr>
        <b/>
        <sz val="12"/>
        <color theme="1"/>
        <rFont val="宋体"/>
        <family val="3"/>
        <charset val="134"/>
      </rPr>
      <t>合计</t>
    </r>
  </si>
  <si>
    <r>
      <rPr>
        <b/>
        <sz val="12"/>
        <rFont val="宋体"/>
        <family val="3"/>
        <charset val="134"/>
      </rPr>
      <t>附表</t>
    </r>
    <r>
      <rPr>
        <b/>
        <sz val="12"/>
        <rFont val="Times New Roman"/>
        <family val="1"/>
      </rPr>
      <t>2</t>
    </r>
  </si>
  <si>
    <r>
      <rPr>
        <b/>
        <sz val="12"/>
        <rFont val="宋体"/>
        <family val="3"/>
        <charset val="134"/>
      </rPr>
      <t>序号</t>
    </r>
  </si>
  <si>
    <t>绩效目标设定情况</t>
  </si>
  <si>
    <t>指标解释</t>
  </si>
  <si>
    <r>
      <rPr>
        <b/>
        <sz val="12"/>
        <rFont val="宋体"/>
        <family val="3"/>
        <charset val="134"/>
      </rPr>
      <t>绩效目标完成情况</t>
    </r>
  </si>
  <si>
    <t>是否完成</t>
  </si>
  <si>
    <r>
      <rPr>
        <b/>
        <sz val="12"/>
        <rFont val="宋体"/>
        <family val="3"/>
        <charset val="134"/>
      </rPr>
      <t>（一）</t>
    </r>
  </si>
  <si>
    <t>总体目标任务</t>
  </si>
  <si>
    <r>
      <rPr>
        <b/>
        <sz val="12"/>
        <rFont val="宋体"/>
        <family val="3"/>
        <charset val="134"/>
      </rPr>
      <t>总体目标完成情况</t>
    </r>
  </si>
  <si>
    <t>完成100%</t>
  </si>
  <si>
    <r>
      <rPr>
        <b/>
        <sz val="12"/>
        <rFont val="宋体"/>
        <family val="3"/>
        <charset val="134"/>
      </rPr>
      <t>（二）</t>
    </r>
  </si>
  <si>
    <t>年度绩效目标</t>
  </si>
  <si>
    <r>
      <rPr>
        <b/>
        <sz val="12"/>
        <rFont val="宋体"/>
        <family val="3"/>
        <charset val="134"/>
      </rPr>
      <t>年度绩效目标完成情况</t>
    </r>
  </si>
  <si>
    <t xml:space="preserve">                                                                                              </t>
  </si>
  <si>
    <t>项目实施的实际产出数与计划产出数的比例，用以反映和考核项目产出数量目标的实现程度</t>
  </si>
  <si>
    <t>是</t>
  </si>
  <si>
    <t>产出成本-预算控制率</t>
  </si>
  <si>
    <t>完成项目计划工作目标的时间节约成本与计划成本的比率，用以反映和考核项目的成本节约程度</t>
  </si>
  <si>
    <t>未超出预算，预算控制率 100%</t>
  </si>
  <si>
    <t>完成</t>
  </si>
  <si>
    <t>项目后续运行及成效发挥的可持续影响情况</t>
  </si>
  <si>
    <r>
      <rPr>
        <sz val="12"/>
        <rFont val="宋体"/>
        <family val="3"/>
        <charset val="134"/>
      </rPr>
      <t>总体满意度为95</t>
    </r>
    <r>
      <rPr>
        <sz val="12"/>
        <rFont val="Times New Roman"/>
        <family val="1"/>
      </rPr>
      <t>%</t>
    </r>
  </si>
  <si>
    <r>
      <rPr>
        <b/>
        <sz val="12"/>
        <rFont val="宋体"/>
        <family val="3"/>
        <charset val="134"/>
      </rPr>
      <t>合计</t>
    </r>
  </si>
  <si>
    <r>
      <rPr>
        <b/>
        <sz val="12"/>
        <rFont val="宋体"/>
        <family val="3"/>
        <charset val="134"/>
      </rPr>
      <t>附表</t>
    </r>
    <r>
      <rPr>
        <b/>
        <sz val="12"/>
        <rFont val="Times New Roman"/>
        <family val="1"/>
      </rPr>
      <t>3</t>
    </r>
  </si>
  <si>
    <t>问题分类</t>
  </si>
  <si>
    <t>责任部门</t>
  </si>
  <si>
    <t>问题描述</t>
  </si>
  <si>
    <t>整改建议</t>
  </si>
  <si>
    <t>备注</t>
  </si>
  <si>
    <t>项目决策存在的问题（包括项目立项、绩效目标设定、预算编制和资金分配等）</t>
  </si>
  <si>
    <t>无</t>
  </si>
  <si>
    <t>项目管理存在的问题（包括项目过程管控、监督问效、制度建设及执行情况等）</t>
  </si>
  <si>
    <t>其他问题</t>
  </si>
  <si>
    <r>
      <rPr>
        <b/>
        <sz val="12"/>
        <color theme="1"/>
        <rFont val="宋体"/>
        <family val="3"/>
        <charset val="134"/>
      </rPr>
      <t>附表</t>
    </r>
    <r>
      <rPr>
        <b/>
        <sz val="12"/>
        <color theme="1"/>
        <rFont val="Times New Roman"/>
        <family val="1"/>
      </rPr>
      <t>4</t>
    </r>
  </si>
  <si>
    <r>
      <rPr>
        <b/>
        <sz val="12"/>
        <color theme="1"/>
        <rFont val="宋体"/>
        <family val="3"/>
        <charset val="134"/>
      </rPr>
      <t>评分情况</t>
    </r>
  </si>
  <si>
    <r>
      <t>2023</t>
    </r>
    <r>
      <rPr>
        <b/>
        <sz val="20"/>
        <color theme="1"/>
        <rFont val="宋体"/>
        <family val="3"/>
        <charset val="134"/>
      </rPr>
      <t>年度看守所在押人员伙食费项目绩效评价指标体系</t>
    </r>
    <phoneticPr fontId="26" type="noConversion"/>
  </si>
  <si>
    <t>决策（12分）</t>
    <phoneticPr fontId="26" type="noConversion"/>
  </si>
  <si>
    <t>过程（28分）</t>
    <phoneticPr fontId="26" type="noConversion"/>
  </si>
  <si>
    <t>产出（24分）</t>
    <phoneticPr fontId="26" type="noConversion"/>
  </si>
  <si>
    <t>效益（36分）</t>
    <phoneticPr fontId="26" type="noConversion"/>
  </si>
  <si>
    <t>保障在押人员合法权益</t>
    <phoneticPr fontId="26" type="noConversion"/>
  </si>
  <si>
    <t>目标：保障在押人员基本生活，维护其合法权益，确保监所安全和社会稳定</t>
    <phoneticPr fontId="26" type="noConversion"/>
  </si>
  <si>
    <t>保障在押人员基本生活，维护其合法权益，确保监所安全和社会稳定</t>
  </si>
  <si>
    <t>社会效益-监所和社会安全稳定</t>
    <phoneticPr fontId="26" type="noConversion"/>
  </si>
  <si>
    <t>实际押量</t>
    <phoneticPr fontId="26" type="noConversion"/>
  </si>
  <si>
    <t>达到应收尽收。</t>
    <phoneticPr fontId="26" type="noConversion"/>
  </si>
  <si>
    <t>可持续影响-逐渐改善在押人员伙食</t>
    <phoneticPr fontId="26" type="noConversion"/>
  </si>
  <si>
    <t>被评价单位名称：怀远县公安局看守所</t>
    <phoneticPr fontId="26" type="noConversion"/>
  </si>
  <si>
    <r>
      <t>2023</t>
    </r>
    <r>
      <rPr>
        <b/>
        <sz val="20"/>
        <color theme="1"/>
        <rFont val="宋体"/>
        <family val="3"/>
        <charset val="134"/>
      </rPr>
      <t>年度看守所在押人员伙食费项目绩效目标完成清单</t>
    </r>
    <phoneticPr fontId="26" type="noConversion"/>
  </si>
  <si>
    <t>怀远县公安局看守所</t>
    <phoneticPr fontId="26" type="noConversion"/>
  </si>
  <si>
    <t>以相关政策指导为目标将工作任务有效分解，结合我市经济发展水平和物价水平，及时调整在押人员伙食金额标准，以提升公安监所安全文明管理水平，保障在押人员合法权益，确保刑事诉讼顺利进行。</t>
    <phoneticPr fontId="26" type="noConversion"/>
  </si>
  <si>
    <t>加强对在押人员伙食经费管理，厉行节约，切实做好在押人员的生活保障工作，建立健全在押人员伙食费保障和使用情况的监督机制，定期在一定的范围内公开账目，报告预算执行情况，公示各项费用收支情况，确保该项经费规范有序。</t>
    <phoneticPr fontId="26" type="noConversion"/>
  </si>
  <si>
    <r>
      <t>2023</t>
    </r>
    <r>
      <rPr>
        <b/>
        <sz val="20"/>
        <color theme="1"/>
        <rFont val="宋体"/>
        <family val="3"/>
        <charset val="134"/>
      </rPr>
      <t>年度看守所在押人员伙食费项目绩效评价问题</t>
    </r>
    <phoneticPr fontId="26" type="noConversion"/>
  </si>
  <si>
    <r>
      <t>2023</t>
    </r>
    <r>
      <rPr>
        <b/>
        <sz val="20"/>
        <color theme="1"/>
        <rFont val="宋体"/>
        <family val="3"/>
        <charset val="134"/>
      </rPr>
      <t>年度看守所在押人员伙食费项目绩效评价评分情况表</t>
    </r>
    <phoneticPr fontId="26" type="noConversion"/>
  </si>
  <si>
    <t>决策（12分）</t>
    <phoneticPr fontId="26" type="noConversion"/>
  </si>
  <si>
    <r>
      <t>过程（</t>
    </r>
    <r>
      <rPr>
        <sz val="12"/>
        <color theme="1"/>
        <rFont val="Times New Roman"/>
        <family val="1"/>
      </rPr>
      <t>28</t>
    </r>
    <r>
      <rPr>
        <sz val="12"/>
        <color theme="1"/>
        <rFont val="宋体"/>
        <family val="3"/>
        <charset val="134"/>
      </rPr>
      <t>分）</t>
    </r>
    <phoneticPr fontId="26" type="noConversion"/>
  </si>
  <si>
    <r>
      <t>1.财政资金拨付及时性，得</t>
    </r>
    <r>
      <rPr>
        <sz val="12"/>
        <rFont val="Times New Roman"/>
        <family val="1"/>
      </rPr>
      <t>1</t>
    </r>
    <r>
      <rPr>
        <sz val="12"/>
        <rFont val="宋体"/>
        <family val="3"/>
        <charset val="134"/>
      </rPr>
      <t>分；</t>
    </r>
    <r>
      <rPr>
        <sz val="12"/>
        <rFont val="Times New Roman"/>
        <family val="1"/>
      </rPr>
      <t xml:space="preserve">
</t>
    </r>
    <r>
      <rPr>
        <sz val="12"/>
        <rFont val="宋体"/>
        <family val="3"/>
        <charset val="134"/>
      </rPr>
      <t>2.项目资金申请表与实际发放有无偏差得1分.</t>
    </r>
    <phoneticPr fontId="26" type="noConversion"/>
  </si>
  <si>
    <t>所有的资金使用严格执行相关审批制度和财务制度，业务管理制度也得到有效执行。该项指标满分4分，得4分</t>
    <phoneticPr fontId="26" type="noConversion"/>
  </si>
  <si>
    <t>管理制度健全，有完善的内控制度、收支业务管理制度、合同管理办法、预算管理制度。该项指标满分4分，得4分</t>
    <phoneticPr fontId="26" type="noConversion"/>
  </si>
  <si>
    <r>
      <t>1.</t>
    </r>
    <r>
      <rPr>
        <sz val="12"/>
        <color theme="1"/>
        <rFont val="宋体"/>
        <family val="3"/>
        <charset val="134"/>
      </rPr>
      <t xml:space="preserve">项目立项符合国家法律法规和相关政策；
</t>
    </r>
    <r>
      <rPr>
        <sz val="12"/>
        <color theme="1"/>
        <rFont val="Times New Roman"/>
        <family val="1"/>
      </rPr>
      <t>2.</t>
    </r>
    <r>
      <rPr>
        <sz val="12"/>
        <color theme="1"/>
        <rFont val="宋体"/>
        <family val="3"/>
        <charset val="134"/>
      </rPr>
      <t xml:space="preserve">项目立项符合公安监所发展规划和政策要求；
</t>
    </r>
    <r>
      <rPr>
        <sz val="12"/>
        <color theme="1"/>
        <rFont val="Times New Roman"/>
        <family val="1"/>
      </rPr>
      <t>3..</t>
    </r>
    <r>
      <rPr>
        <sz val="12"/>
        <color theme="1"/>
        <rFont val="宋体"/>
        <family val="3"/>
        <charset val="134"/>
      </rPr>
      <t>项目未与相关部门同类项目或部门内部相关项目重复。
满足上述要求，得</t>
    </r>
    <r>
      <rPr>
        <sz val="12"/>
        <color theme="1"/>
        <rFont val="Times New Roman"/>
        <family val="1"/>
      </rPr>
      <t>3</t>
    </r>
    <r>
      <rPr>
        <sz val="12"/>
        <color theme="1"/>
        <rFont val="宋体"/>
        <family val="3"/>
        <charset val="134"/>
      </rPr>
      <t>分。</t>
    </r>
    <phoneticPr fontId="26" type="noConversion"/>
  </si>
  <si>
    <t>本项目按照规定的程序申请设立，项目立项文件清晰明确。该项指标满分1分，得1分</t>
    <phoneticPr fontId="26" type="noConversion"/>
  </si>
  <si>
    <t>项目所设定的绩效目标依据充分，符合客观实际，与项目实施的相符，预期精准。该项指标满分3分，得3分</t>
    <phoneticPr fontId="26" type="noConversion"/>
  </si>
  <si>
    <t>绩效目标较为明确，根据项目实际对产出和效益进行量化、细化，多数为明确的定性指标，评价依据清，标准明确。该项指标满分3分，得3分</t>
    <phoneticPr fontId="26" type="noConversion"/>
  </si>
  <si>
    <t>项目预算编制经过科学认证，预算编制规范.该项指标满分2分，得2分</t>
    <phoneticPr fontId="26" type="noConversion"/>
  </si>
  <si>
    <t>该项目资金分配有测算依据，资金分配科学合理.该项指标满分2分，得2分</t>
    <phoneticPr fontId="26" type="noConversion"/>
  </si>
  <si>
    <t>2023年度看守所“在押人员伙食费”预算金额100万元，资金到位率为 100%.该项指标满分2分，得2分</t>
    <phoneticPr fontId="26" type="noConversion"/>
  </si>
  <si>
    <t>怀远县财政局于 2023年年初下达预算批复指标 100万元，按月申请后及时拨付，无滞后现象.该项指标满分2分，得2分</t>
    <phoneticPr fontId="26" type="noConversion"/>
  </si>
  <si>
    <t xml:space="preserve"> 2023年度看守所“在押人员伙食费”预算金额100万元，预算执行率100.00%。该项指标满分2分，得2分</t>
    <phoneticPr fontId="26" type="noConversion"/>
  </si>
  <si>
    <t>在押人员伙食费使用符合相关财务制度的规定，审批程序和手续完整，能够做到专款专用，未发现截留、挤占、挪用、虚列开支等情况。该项指标满分4分，得4分</t>
    <phoneticPr fontId="26" type="noConversion"/>
  </si>
  <si>
    <t>怀远县公安局看守所根据设定的绩效目标进行了绩效自评，指标设定完整，细化、量化程度较高，实际完成值数据填写规范。该项指标满分5分，得5分</t>
    <phoneticPr fontId="26" type="noConversion"/>
  </si>
  <si>
    <t>目资金投入自评结论与实际数据一致，其他指标设置明确、规范，自评结论能真实准确反映项目实际完成情况。该项指标满分5分，得5分</t>
    <phoneticPr fontId="26" type="noConversion"/>
  </si>
  <si>
    <t>产出（24分）</t>
    <phoneticPr fontId="26" type="noConversion"/>
  </si>
  <si>
    <t>实际完成率达100%，则得满分，实际月均押量与预测月均押量比为完成率。</t>
    <phoneticPr fontId="26" type="noConversion"/>
  </si>
  <si>
    <t>该项目严格按照项目谋划、申请、实施、支付流程要求进行申报，完成对在押人员基本生活保障，基本达到预期目标.该项指标满分10分，得10分</t>
    <phoneticPr fontId="26" type="noConversion"/>
  </si>
  <si>
    <t>各项任务均得到保质保量完成，及时有效。该项指标满分2分，得2分</t>
    <phoneticPr fontId="26" type="noConversion"/>
  </si>
  <si>
    <t>项目支出预算为100万元，实际支付项目费用100万元，预算控制率=实际支付资金/实际到位资金*100%，实际完成值为 100%。</t>
    <phoneticPr fontId="26" type="noConversion"/>
  </si>
  <si>
    <t>效益（36分）</t>
    <phoneticPr fontId="26" type="noConversion"/>
  </si>
  <si>
    <t>保障在押人员合法权益，确保社会安全稳定</t>
    <phoneticPr fontId="26" type="noConversion"/>
  </si>
  <si>
    <t>2023年度看守所“在押人员伙食费”，确保了在押人员基本生活，保障了在押人员合法权益、监所的安全、稳定，维系了社会的安全与稳定。该项指标满分14分，得14分</t>
    <phoneticPr fontId="26" type="noConversion"/>
  </si>
  <si>
    <t>逐渐改善在押人员伙食</t>
    <phoneticPr fontId="26" type="noConversion"/>
  </si>
  <si>
    <t>该项目为保障社会治安后续安全稳定运行提供保障。该项指标满分8分，得8分</t>
    <phoneticPr fontId="26" type="noConversion"/>
  </si>
  <si>
    <t>满意度</t>
    <phoneticPr fontId="26" type="noConversion"/>
  </si>
  <si>
    <t>满意度达95%，则得满分，每降低1%，扣除5%权重分。</t>
    <phoneticPr fontId="26" type="noConversion"/>
  </si>
  <si>
    <t>完成94.3%</t>
    <phoneticPr fontId="26" type="noConversion"/>
  </si>
  <si>
    <t>实际完成率达100%，则得满分，实际收押月均人数/预计收押月均人数，为完成率。</t>
    <phoneticPr fontId="26" type="noConversion"/>
  </si>
  <si>
    <t>实际月均押量330人，未达到预计350人，故完成率为94.25%。该项指标满分4人，得3.77分</t>
    <phoneticPr fontId="26" type="noConversion"/>
  </si>
  <si>
    <t>通过随机询问群众、看守所工作人员及在押人员反馈意见，满意度为95%。该项指标满分12分，得11.4分</t>
    <phoneticPr fontId="26" type="noConversion"/>
  </si>
  <si>
    <t>满意度-监所内外人员满意度</t>
    <phoneticPr fontId="26" type="noConversion"/>
  </si>
  <si>
    <t>依据口头询问监所内外人员对满意度调查，满意度指标按权重得分；满意度达到95%及以上视为完成绩效目标。</t>
    <phoneticPr fontId="26" type="noConversion"/>
  </si>
  <si>
    <t>监所内外人员满意度</t>
    <phoneticPr fontId="26" type="noConversion"/>
  </si>
  <si>
    <t>口头询问对象满意度按权重得分。</t>
    <phoneticPr fontId="26" type="noConversion"/>
  </si>
  <si>
    <r>
      <t>1.财政资金拨付及时性，得</t>
    </r>
    <r>
      <rPr>
        <sz val="12"/>
        <rFont val="Times New Roman"/>
        <family val="1"/>
      </rPr>
      <t>1</t>
    </r>
    <r>
      <rPr>
        <sz val="12"/>
        <rFont val="宋体"/>
        <family val="3"/>
        <charset val="134"/>
      </rPr>
      <t>分；</t>
    </r>
    <r>
      <rPr>
        <sz val="12"/>
        <rFont val="Times New Roman"/>
        <family val="1"/>
      </rPr>
      <t xml:space="preserve">
</t>
    </r>
    <r>
      <rPr>
        <sz val="12"/>
        <rFont val="宋体"/>
        <family val="3"/>
        <charset val="134"/>
      </rPr>
      <t>2.项目资金申请表与实际发放有无偏差得1分.</t>
    </r>
    <phoneticPr fontId="26" type="noConversion"/>
  </si>
  <si>
    <r>
      <t>1.</t>
    </r>
    <r>
      <rPr>
        <sz val="12"/>
        <color theme="1"/>
        <rFont val="宋体"/>
        <family val="3"/>
        <charset val="134"/>
      </rPr>
      <t xml:space="preserve">项目立项符合国家法律法规、国民经济发展规划和相关政策；
</t>
    </r>
    <r>
      <rPr>
        <sz val="12"/>
        <color theme="1"/>
        <rFont val="Times New Roman"/>
        <family val="1"/>
      </rPr>
      <t>2.</t>
    </r>
    <r>
      <rPr>
        <sz val="12"/>
        <color theme="1"/>
        <rFont val="宋体"/>
        <family val="3"/>
        <charset val="134"/>
      </rPr>
      <t xml:space="preserve">项目立项符合行业发展规划和政策要求；
</t>
    </r>
    <r>
      <rPr>
        <sz val="12"/>
        <color theme="1"/>
        <rFont val="Times New Roman"/>
        <family val="1"/>
      </rPr>
      <t>3..</t>
    </r>
    <r>
      <rPr>
        <sz val="12"/>
        <color theme="1"/>
        <rFont val="宋体"/>
        <family val="3"/>
        <charset val="134"/>
      </rPr>
      <t>项目未与相关部门同类项目或部门内部相关项目重复。
满足上述要求，得</t>
    </r>
    <r>
      <rPr>
        <sz val="12"/>
        <color theme="1"/>
        <rFont val="Times New Roman"/>
        <family val="1"/>
      </rPr>
      <t>1</t>
    </r>
    <r>
      <rPr>
        <sz val="12"/>
        <color theme="1"/>
        <rFont val="宋体"/>
        <family val="3"/>
        <charset val="134"/>
      </rPr>
      <t>分。</t>
    </r>
    <phoneticPr fontId="26" type="noConversion"/>
  </si>
  <si>
    <r>
      <t>1.</t>
    </r>
    <r>
      <rPr>
        <sz val="12"/>
        <color theme="1"/>
        <rFont val="宋体"/>
        <family val="3"/>
        <charset val="134"/>
      </rPr>
      <t xml:space="preserve">项目按照规定的程序申请设立。
</t>
    </r>
    <r>
      <rPr>
        <sz val="12"/>
        <color theme="1"/>
        <rFont val="Times New Roman"/>
        <family val="1"/>
      </rPr>
      <t>2.</t>
    </r>
    <r>
      <rPr>
        <sz val="12"/>
        <color theme="1"/>
        <rFont val="宋体"/>
        <family val="3"/>
        <charset val="134"/>
      </rPr>
      <t>取得符合要求的项目立项批复文件。</t>
    </r>
    <r>
      <rPr>
        <sz val="12"/>
        <color theme="1"/>
        <rFont val="Times New Roman"/>
        <family val="1"/>
      </rPr>
      <t xml:space="preserve">
</t>
    </r>
    <r>
      <rPr>
        <sz val="12"/>
        <color theme="1"/>
        <rFont val="宋体"/>
        <family val="3"/>
        <charset val="134"/>
      </rPr>
      <t>满足上述要求，得</t>
    </r>
    <r>
      <rPr>
        <sz val="12"/>
        <color theme="1"/>
        <rFont val="Times New Roman"/>
        <family val="1"/>
      </rPr>
      <t>1</t>
    </r>
    <r>
      <rPr>
        <sz val="12"/>
        <color theme="1"/>
        <rFont val="宋体"/>
        <family val="3"/>
        <charset val="134"/>
      </rPr>
      <t>分。</t>
    </r>
    <phoneticPr fontId="26" type="noConversion"/>
  </si>
  <si>
    <r>
      <t>1.</t>
    </r>
    <r>
      <rPr>
        <sz val="12"/>
        <rFont val="宋体"/>
        <family val="3"/>
        <charset val="134"/>
      </rPr>
      <t>项目设定了绩效目标</t>
    </r>
    <r>
      <rPr>
        <sz val="12"/>
        <rFont val="Times New Roman"/>
        <family val="1"/>
      </rPr>
      <t>,</t>
    </r>
    <r>
      <rPr>
        <sz val="12"/>
        <rFont val="宋体"/>
        <family val="3"/>
        <charset val="134"/>
      </rPr>
      <t>得</t>
    </r>
    <r>
      <rPr>
        <sz val="12"/>
        <rFont val="Times New Roman"/>
        <family val="1"/>
      </rPr>
      <t>1</t>
    </r>
    <r>
      <rPr>
        <sz val="12"/>
        <rFont val="宋体"/>
        <family val="3"/>
        <charset val="134"/>
      </rPr>
      <t xml:space="preserve">分；
</t>
    </r>
    <r>
      <rPr>
        <sz val="12"/>
        <rFont val="Times New Roman"/>
        <family val="1"/>
      </rPr>
      <t>2.</t>
    </r>
    <r>
      <rPr>
        <sz val="12"/>
        <rFont val="宋体"/>
        <family val="3"/>
        <charset val="134"/>
      </rPr>
      <t>项目绩效目标与实际工作相关</t>
    </r>
    <r>
      <rPr>
        <sz val="12"/>
        <rFont val="Times New Roman"/>
        <family val="1"/>
      </rPr>
      <t>,</t>
    </r>
    <r>
      <rPr>
        <sz val="12"/>
        <rFont val="宋体"/>
        <family val="3"/>
        <charset val="134"/>
      </rPr>
      <t>得</t>
    </r>
    <r>
      <rPr>
        <sz val="12"/>
        <rFont val="Times New Roman"/>
        <family val="1"/>
      </rPr>
      <t>1</t>
    </r>
    <r>
      <rPr>
        <sz val="12"/>
        <rFont val="宋体"/>
        <family val="3"/>
        <charset val="134"/>
      </rPr>
      <t xml:space="preserve">分；
</t>
    </r>
    <r>
      <rPr>
        <sz val="12"/>
        <rFont val="Times New Roman"/>
        <family val="1"/>
      </rPr>
      <t>3.</t>
    </r>
    <r>
      <rPr>
        <sz val="12"/>
        <rFont val="宋体"/>
        <family val="3"/>
        <charset val="134"/>
      </rPr>
      <t>项目预期产出效益和效果达到实际业绩水平，得</t>
    </r>
    <r>
      <rPr>
        <sz val="12"/>
        <rFont val="Times New Roman"/>
        <family val="1"/>
      </rPr>
      <t>1</t>
    </r>
    <r>
      <rPr>
        <sz val="12"/>
        <rFont val="宋体"/>
        <family val="3"/>
        <charset val="134"/>
      </rPr>
      <t>分。</t>
    </r>
    <phoneticPr fontId="26" type="noConversion"/>
  </si>
  <si>
    <t>1.项目绩效指标是否与当年政策相关，得1分否则不得分；
2.项目绩效指标有没有与实际相比较，有得1分否则不得分； 
3.项目绩效指标完成量化1分如有偏差不得分</t>
    <phoneticPr fontId="26" type="noConversion"/>
  </si>
  <si>
    <t>1.预算编制是否经过科学认证，预算内容与项目内定是否匹配，得1分否则不得分；
2.预算额度测算依据是否按照标准编制，预算编制的项目内容与实际是否相关性得1分；</t>
    <phoneticPr fontId="26" type="noConversion"/>
  </si>
  <si>
    <t>1.自评结论是否与指标得分对应，得2分；
2.指标得分、得分汇总等是否填写正确；
3.财政资金执行进度是否符合当年决算数据。</t>
    <phoneticPr fontId="26" type="noConversion"/>
  </si>
  <si>
    <t>《公安部关于进一步加强和改进公安监管工作的意见》（公通字〔2009〕36号）和财政法【2017】83号《安徽省财政厅 安徽省公安厅关于调整看守所在押人员伙食金额及实物量标准的通知》文件，项目立项符合法律法规及相关政策的规定，立项依据充分。该项指标满分1分，得1分</t>
    <phoneticPr fontId="2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</si>
</sst>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27">
    <font>
      <sz val="11"/>
      <color theme="1"/>
      <name val="等线"/>
      <charset val="134"/>
      <scheme val="minor"/>
    </font>
    <font>
      <sz val="11"/>
      <color theme="1"/>
      <name val="Times New Roman"/>
      <family val="1"/>
    </font>
    <font>
      <b/>
      <sz val="11"/>
      <color theme="1"/>
      <name val="Times New Roman"/>
      <family val="1"/>
    </font>
    <font>
      <b/>
      <sz val="12"/>
      <color theme="1"/>
      <name val="Times New Roman"/>
      <family val="1"/>
    </font>
    <font>
      <sz val="12"/>
      <color theme="1"/>
      <name val="Times New Roman"/>
      <family val="1"/>
    </font>
    <font>
      <sz val="12"/>
      <name val="Times New Roman"/>
      <family val="1"/>
    </font>
    <font>
      <sz val="12"/>
      <color rgb="FFFF0000"/>
      <name val="Times New Roman"/>
      <family val="1"/>
    </font>
    <font>
      <sz val="10"/>
      <color theme="1"/>
      <name val="等线"/>
      <charset val="134"/>
      <scheme val="minor"/>
    </font>
    <font>
      <sz val="10"/>
      <color theme="1"/>
      <name val="Times New Roman"/>
      <family val="1"/>
    </font>
    <font>
      <sz val="10"/>
      <name val="Times New Roman"/>
      <family val="1"/>
    </font>
    <font>
      <b/>
      <sz val="20"/>
      <color theme="1"/>
      <name val="Times New Roman"/>
      <family val="1"/>
    </font>
    <font>
      <b/>
      <sz val="10"/>
      <color theme="1"/>
      <name val="Times New Roman"/>
      <family val="1"/>
    </font>
    <font>
      <b/>
      <sz val="10"/>
      <name val="Times New Roman"/>
      <family val="1"/>
    </font>
    <font>
      <b/>
      <sz val="12"/>
      <name val="Times New Roman"/>
      <family val="1"/>
    </font>
    <font>
      <sz val="12"/>
      <color theme="1"/>
      <name val="宋体"/>
      <family val="3"/>
      <charset val="134"/>
    </font>
    <font>
      <sz val="12"/>
      <name val="宋体"/>
      <family val="3"/>
      <charset val="134"/>
    </font>
    <font>
      <sz val="12"/>
      <color rgb="FF000000"/>
      <name val="宋体"/>
      <family val="3"/>
      <charset val="134"/>
    </font>
    <font>
      <sz val="11"/>
      <color theme="1"/>
      <name val="宋体"/>
      <family val="3"/>
      <charset val="134"/>
    </font>
    <font>
      <b/>
      <sz val="11"/>
      <color theme="1"/>
      <name val="宋体"/>
      <family val="3"/>
      <charset val="134"/>
    </font>
    <font>
      <b/>
      <sz val="12"/>
      <color theme="1"/>
      <name val="宋体"/>
      <family val="3"/>
      <charset val="134"/>
    </font>
    <font>
      <sz val="10"/>
      <name val="宋体"/>
      <family val="3"/>
      <charset val="134"/>
    </font>
    <font>
      <sz val="10"/>
      <color theme="1"/>
      <name val="宋体"/>
      <family val="3"/>
      <charset val="134"/>
    </font>
    <font>
      <b/>
      <sz val="10"/>
      <name val="宋体"/>
      <family val="3"/>
      <charset val="134"/>
    </font>
    <font>
      <b/>
      <sz val="10"/>
      <color theme="1"/>
      <name val="宋体"/>
      <family val="3"/>
      <charset val="134"/>
    </font>
    <font>
      <b/>
      <sz val="12"/>
      <name val="宋体"/>
      <family val="3"/>
      <charset val="134"/>
    </font>
    <font>
      <b/>
      <sz val="20"/>
      <color theme="1"/>
      <name val="宋体"/>
      <family val="3"/>
      <charset val="134"/>
    </font>
    <font>
      <sz val="9"/>
      <name val="等线"/>
      <charset val="134"/>
      <scheme val="minor"/>
    </font>
  </fonts>
  <fills count="2">
    <fill>
      <patternFill patternType="none"/>
    </fill>
    <fill>
      <patternFill patternType="gray125"/>
    </fill>
  </fills>
  <borders count="16">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style="medium">
        <color auto="1"/>
      </bottom>
      <diagonal/>
    </border>
  </borders>
  <cellStyleXfs count="1">
    <xf numFmtId="0" fontId="0" fillId="0" borderId="0">
      <alignment vertical="center"/>
    </xf>
  </cellStyleXfs>
  <cellXfs count="118">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Alignment="1">
      <alignment horizontal="center" vertical="center"/>
    </xf>
    <xf numFmtId="0" fontId="4" fillId="0" borderId="0" xfId="0" applyFont="1">
      <alignment vertical="center"/>
    </xf>
    <xf numFmtId="0" fontId="4" fillId="0" borderId="0" xfId="0" applyFont="1" applyFill="1">
      <alignment vertical="center"/>
    </xf>
    <xf numFmtId="0" fontId="5" fillId="0" borderId="0" xfId="0" applyFont="1" applyFill="1">
      <alignment vertical="center"/>
    </xf>
    <xf numFmtId="0" fontId="5" fillId="0" borderId="0" xfId="0" applyFont="1">
      <alignment vertical="center"/>
    </xf>
    <xf numFmtId="0" fontId="6" fillId="0" borderId="0" xfId="0" applyFont="1">
      <alignmen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lignment vertical="center"/>
    </xf>
    <xf numFmtId="10" fontId="9" fillId="0" borderId="0" xfId="0" applyNumberFormat="1" applyFont="1">
      <alignment vertical="center"/>
    </xf>
    <xf numFmtId="0" fontId="11" fillId="0" borderId="0" xfId="0" applyFont="1" applyFill="1">
      <alignment vertical="center"/>
    </xf>
    <xf numFmtId="0" fontId="12" fillId="0" borderId="0" xfId="0" applyFont="1" applyFill="1" applyAlignment="1">
      <alignment vertical="center" wrapText="1"/>
    </xf>
    <xf numFmtId="0" fontId="12" fillId="0" borderId="0" xfId="0" applyFont="1" applyFill="1" applyAlignment="1">
      <alignment horizontal="center" vertical="center"/>
    </xf>
    <xf numFmtId="0" fontId="11" fillId="0" borderId="0" xfId="0" applyFont="1" applyFill="1" applyAlignment="1">
      <alignment horizontal="center" vertical="center" wrapText="1"/>
    </xf>
    <xf numFmtId="0" fontId="11" fillId="0" borderId="0" xfId="0" applyFont="1" applyFill="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3"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5" fillId="0" borderId="4" xfId="0" applyFont="1" applyBorder="1">
      <alignment vertical="center"/>
    </xf>
    <xf numFmtId="0" fontId="5" fillId="0" borderId="4" xfId="0" applyFont="1" applyBorder="1" applyAlignment="1">
      <alignment horizontal="center" vertical="center"/>
    </xf>
    <xf numFmtId="0" fontId="4" fillId="0" borderId="4" xfId="0" applyFont="1" applyBorder="1" applyAlignment="1">
      <alignment vertical="center" wrapText="1"/>
    </xf>
    <xf numFmtId="0" fontId="15" fillId="0" borderId="4" xfId="0" applyFont="1" applyBorder="1" applyAlignment="1">
      <alignment vertical="center" wrapText="1"/>
    </xf>
    <xf numFmtId="0" fontId="14" fillId="0" borderId="4" xfId="0" applyFont="1" applyBorder="1" applyAlignment="1">
      <alignment vertical="center" wrapText="1"/>
    </xf>
    <xf numFmtId="0" fontId="4" fillId="0" borderId="3" xfId="0" applyFont="1" applyFill="1" applyBorder="1" applyAlignment="1">
      <alignment horizontal="center" vertical="center"/>
    </xf>
    <xf numFmtId="0" fontId="15" fillId="0" borderId="4" xfId="0" applyFont="1" applyFill="1" applyBorder="1">
      <alignment vertical="center"/>
    </xf>
    <xf numFmtId="0" fontId="5" fillId="0" borderId="4" xfId="0" applyFont="1" applyFill="1" applyBorder="1" applyAlignment="1">
      <alignment horizontal="center" vertical="center"/>
    </xf>
    <xf numFmtId="0" fontId="4" fillId="0" borderId="4" xfId="0" applyFont="1" applyFill="1" applyBorder="1" applyAlignment="1">
      <alignment vertical="center" wrapText="1"/>
    </xf>
    <xf numFmtId="0" fontId="5" fillId="0" borderId="4" xfId="0" applyFont="1" applyFill="1" applyBorder="1" applyAlignment="1">
      <alignment vertical="center" wrapText="1"/>
    </xf>
    <xf numFmtId="0" fontId="15" fillId="0" borderId="4" xfId="0" applyFont="1" applyFill="1" applyBorder="1" applyAlignment="1">
      <alignment vertical="center" wrapText="1"/>
    </xf>
    <xf numFmtId="0" fontId="5" fillId="0" borderId="4" xfId="0" applyFont="1" applyFill="1" applyBorder="1">
      <alignment vertical="center"/>
    </xf>
    <xf numFmtId="0" fontId="14" fillId="0" borderId="4" xfId="0" applyFont="1" applyFill="1" applyBorder="1" applyAlignment="1">
      <alignment vertical="center" wrapText="1"/>
    </xf>
    <xf numFmtId="0" fontId="5" fillId="0" borderId="3" xfId="0" applyFont="1" applyFill="1" applyBorder="1" applyAlignment="1">
      <alignment horizontal="center" vertical="center"/>
    </xf>
    <xf numFmtId="0" fontId="5" fillId="0" borderId="3" xfId="0" applyFont="1" applyBorder="1" applyAlignment="1">
      <alignment horizontal="center" vertical="center"/>
    </xf>
    <xf numFmtId="0" fontId="14" fillId="0" borderId="0" xfId="0" applyFont="1" applyAlignment="1">
      <alignment horizontal="justify" vertical="center"/>
    </xf>
    <xf numFmtId="0" fontId="16" fillId="0" borderId="0" xfId="0" applyFont="1" applyAlignment="1">
      <alignment horizontal="justify" vertical="center"/>
    </xf>
    <xf numFmtId="0" fontId="15" fillId="0" borderId="4" xfId="0" applyFont="1" applyFill="1" applyBorder="1" applyAlignment="1">
      <alignment horizontal="center" vertical="center"/>
    </xf>
    <xf numFmtId="0" fontId="16" fillId="0" borderId="4" xfId="0" applyFont="1" applyFill="1" applyBorder="1" applyAlignment="1">
      <alignment horizontal="justify" vertical="center"/>
    </xf>
    <xf numFmtId="0" fontId="14" fillId="0" borderId="5" xfId="0" applyFont="1" applyBorder="1" applyAlignment="1">
      <alignment vertical="center" wrapText="1"/>
    </xf>
    <xf numFmtId="0" fontId="3" fillId="0" borderId="7" xfId="0" applyFont="1" applyBorder="1" applyAlignment="1">
      <alignment horizontal="center" vertical="center"/>
    </xf>
    <xf numFmtId="0" fontId="13" fillId="0" borderId="7" xfId="0" applyFont="1" applyBorder="1">
      <alignment vertical="center"/>
    </xf>
    <xf numFmtId="0" fontId="13" fillId="0" borderId="7" xfId="0" applyFont="1" applyBorder="1" applyAlignment="1">
      <alignment horizontal="center" vertical="center"/>
    </xf>
    <xf numFmtId="0" fontId="3" fillId="0" borderId="7" xfId="0" applyFont="1" applyBorder="1" applyAlignment="1">
      <alignment horizontal="center" vertical="center" wrapText="1"/>
    </xf>
    <xf numFmtId="0" fontId="13" fillId="0" borderId="8" xfId="0" applyFont="1" applyBorder="1" applyAlignment="1">
      <alignment horizontal="center" vertical="center"/>
    </xf>
    <xf numFmtId="0" fontId="12" fillId="0" borderId="0" xfId="0" applyFont="1" applyFill="1">
      <alignment vertical="center"/>
    </xf>
    <xf numFmtId="10" fontId="12" fillId="0" borderId="0" xfId="0" applyNumberFormat="1" applyFont="1" applyFill="1">
      <alignment vertical="center"/>
    </xf>
    <xf numFmtId="0" fontId="13" fillId="0" borderId="2" xfId="0" applyFont="1" applyBorder="1" applyAlignment="1">
      <alignment horizontal="center" vertical="center"/>
    </xf>
    <xf numFmtId="10" fontId="13" fillId="0" borderId="9" xfId="0" applyNumberFormat="1" applyFont="1" applyBorder="1" applyAlignment="1">
      <alignment horizontal="center" vertical="center"/>
    </xf>
    <xf numFmtId="10" fontId="5" fillId="0" borderId="10"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Border="1" applyAlignment="1">
      <alignment horizontal="center" vertical="center"/>
    </xf>
    <xf numFmtId="10" fontId="5" fillId="0" borderId="11" xfId="0" applyNumberFormat="1" applyFont="1" applyFill="1" applyBorder="1" applyAlignment="1">
      <alignment horizontal="center" vertical="center"/>
    </xf>
    <xf numFmtId="176" fontId="13" fillId="0" borderId="7" xfId="0" applyNumberFormat="1" applyFont="1" applyFill="1" applyBorder="1" applyAlignment="1">
      <alignment horizontal="center" vertical="center"/>
    </xf>
    <xf numFmtId="10" fontId="15" fillId="0" borderId="12" xfId="0" applyNumberFormat="1" applyFont="1" applyBorder="1">
      <alignment vertical="center"/>
    </xf>
    <xf numFmtId="0" fontId="17" fillId="0" borderId="0" xfId="0" applyFont="1">
      <alignment vertical="center"/>
    </xf>
    <xf numFmtId="0" fontId="18" fillId="0" borderId="0" xfId="0" applyFont="1" applyFill="1">
      <alignment vertical="center"/>
    </xf>
    <xf numFmtId="0" fontId="19" fillId="0" borderId="0" xfId="0" applyFont="1" applyAlignment="1">
      <alignment horizontal="center" vertical="center"/>
    </xf>
    <xf numFmtId="0" fontId="19" fillId="0" borderId="0" xfId="0" applyFont="1">
      <alignment vertical="center"/>
    </xf>
    <xf numFmtId="0" fontId="19" fillId="0" borderId="0" xfId="0" applyFont="1" applyFill="1">
      <alignment vertical="center"/>
    </xf>
    <xf numFmtId="0" fontId="15" fillId="0" borderId="0" xfId="0" applyFont="1" applyFill="1">
      <alignment vertical="center"/>
    </xf>
    <xf numFmtId="0" fontId="13" fillId="0" borderId="0" xfId="0" applyFont="1">
      <alignment vertical="center"/>
    </xf>
    <xf numFmtId="0" fontId="20" fillId="0" borderId="0" xfId="0" applyFont="1" applyAlignment="1">
      <alignment horizontal="center" vertical="center"/>
    </xf>
    <xf numFmtId="0" fontId="21" fillId="0" borderId="0" xfId="0" applyFont="1">
      <alignment vertical="center"/>
    </xf>
    <xf numFmtId="0" fontId="22" fillId="0" borderId="0" xfId="0" applyFont="1" applyFill="1">
      <alignment vertical="center"/>
    </xf>
    <xf numFmtId="0" fontId="22" fillId="0" borderId="0" xfId="0" applyFont="1" applyFill="1" applyAlignment="1">
      <alignment horizontal="center" vertical="center"/>
    </xf>
    <xf numFmtId="0" fontId="23" fillId="0" borderId="0" xfId="0" applyFont="1" applyFill="1">
      <alignment vertical="center"/>
    </xf>
    <xf numFmtId="0" fontId="24" fillId="0" borderId="2" xfId="0" applyFont="1" applyBorder="1" applyAlignment="1">
      <alignment horizontal="center" vertical="center"/>
    </xf>
    <xf numFmtId="0" fontId="19" fillId="0" borderId="9" xfId="0" applyFont="1" applyBorder="1" applyAlignment="1">
      <alignment horizontal="center" vertical="center"/>
    </xf>
    <xf numFmtId="0" fontId="4" fillId="0" borderId="3" xfId="0" applyFont="1" applyBorder="1" applyAlignment="1">
      <alignment horizontal="left" vertical="center"/>
    </xf>
    <xf numFmtId="0" fontId="15" fillId="0" borderId="4" xfId="0" applyFont="1" applyBorder="1" applyAlignment="1">
      <alignment horizontal="left" vertical="center" wrapText="1"/>
    </xf>
    <xf numFmtId="0" fontId="15" fillId="0" borderId="4" xfId="0" applyFont="1" applyBorder="1" applyAlignment="1">
      <alignment horizontal="center" vertical="center" wrapText="1"/>
    </xf>
    <xf numFmtId="0" fontId="15" fillId="0" borderId="10" xfId="0" applyFont="1" applyBorder="1" applyAlignment="1">
      <alignment horizontal="left" vertical="center" wrapText="1"/>
    </xf>
    <xf numFmtId="0" fontId="4" fillId="0" borderId="3" xfId="0" applyFont="1" applyFill="1" applyBorder="1" applyAlignment="1">
      <alignment horizontal="left" vertical="center"/>
    </xf>
    <xf numFmtId="0" fontId="14" fillId="0" borderId="0" xfId="0" applyFont="1">
      <alignment vertical="center"/>
    </xf>
    <xf numFmtId="0" fontId="14" fillId="0" borderId="0" xfId="0" applyFont="1" applyFill="1">
      <alignment vertical="center"/>
    </xf>
    <xf numFmtId="0" fontId="15" fillId="0" borderId="0" xfId="0" applyFont="1">
      <alignment vertical="center"/>
    </xf>
    <xf numFmtId="0" fontId="13" fillId="0" borderId="1" xfId="0" applyFont="1" applyBorder="1" applyAlignment="1">
      <alignment horizontal="center" vertical="center"/>
    </xf>
    <xf numFmtId="0" fontId="13" fillId="0" borderId="13" xfId="0" applyFont="1" applyBorder="1" applyAlignment="1">
      <alignment horizontal="center" vertical="center"/>
    </xf>
    <xf numFmtId="0" fontId="24" fillId="0" borderId="13" xfId="0" applyFont="1" applyBorder="1" applyAlignment="1">
      <alignment horizontal="center" vertical="center"/>
    </xf>
    <xf numFmtId="0" fontId="13" fillId="0" borderId="3" xfId="0" applyFont="1" applyBorder="1" applyAlignment="1">
      <alignment horizontal="center" vertical="center"/>
    </xf>
    <xf numFmtId="0" fontId="24" fillId="0" borderId="4" xfId="0" applyFont="1" applyBorder="1" applyAlignment="1">
      <alignment horizontal="left" vertical="center"/>
    </xf>
    <xf numFmtId="0" fontId="13" fillId="0" borderId="14" xfId="0" applyFont="1" applyBorder="1" applyAlignment="1">
      <alignment horizontal="left" vertical="center"/>
    </xf>
    <xf numFmtId="0" fontId="19" fillId="0" borderId="10" xfId="0" applyFont="1" applyBorder="1" applyAlignment="1">
      <alignment vertical="center" wrapText="1"/>
    </xf>
    <xf numFmtId="0" fontId="5" fillId="0" borderId="14" xfId="0" applyFont="1" applyBorder="1" applyAlignment="1">
      <alignment horizontal="left" vertical="center" wrapText="1"/>
    </xf>
    <xf numFmtId="0" fontId="15" fillId="0" borderId="14" xfId="0" applyFont="1" applyFill="1" applyBorder="1" applyAlignment="1">
      <alignment horizontal="left" vertical="center" wrapText="1"/>
    </xf>
    <xf numFmtId="0" fontId="14" fillId="0" borderId="10" xfId="0" applyFont="1" applyBorder="1" applyAlignment="1">
      <alignment vertical="center" wrapText="1"/>
    </xf>
    <xf numFmtId="0" fontId="13" fillId="0" borderId="3" xfId="0" applyFont="1" applyFill="1" applyBorder="1" applyAlignment="1">
      <alignment horizontal="center" vertical="center"/>
    </xf>
    <xf numFmtId="0" fontId="24" fillId="0" borderId="4"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3" fillId="0" borderId="14" xfId="0" applyFont="1" applyFill="1" applyBorder="1" applyAlignment="1">
      <alignment horizontal="left" vertical="center"/>
    </xf>
    <xf numFmtId="0" fontId="19" fillId="0" borderId="10" xfId="0" applyFont="1" applyFill="1" applyBorder="1" applyAlignment="1">
      <alignment vertical="center" wrapText="1"/>
    </xf>
    <xf numFmtId="0" fontId="15" fillId="0" borderId="4" xfId="0" applyFont="1" applyFill="1" applyBorder="1" applyAlignment="1">
      <alignment horizontal="left" vertical="center" wrapText="1"/>
    </xf>
    <xf numFmtId="0" fontId="14" fillId="0" borderId="10" xfId="0" applyFont="1" applyFill="1" applyBorder="1" applyAlignment="1">
      <alignment vertical="center" wrapText="1"/>
    </xf>
    <xf numFmtId="0" fontId="15" fillId="0" borderId="14" xfId="0" applyFont="1" applyBorder="1" applyAlignment="1">
      <alignment horizontal="left" vertical="center" wrapText="1"/>
    </xf>
    <xf numFmtId="0" fontId="15" fillId="0" borderId="10" xfId="0" applyFont="1" applyBorder="1" applyAlignment="1">
      <alignment vertical="center" wrapText="1"/>
    </xf>
    <xf numFmtId="0" fontId="16" fillId="0" borderId="4" xfId="0" applyFont="1" applyBorder="1" applyAlignment="1">
      <alignment horizontal="justify" vertical="center"/>
    </xf>
    <xf numFmtId="0" fontId="13" fillId="0" borderId="15" xfId="0" applyFont="1" applyBorder="1" applyAlignment="1">
      <alignment horizontal="center" vertical="center"/>
    </xf>
    <xf numFmtId="0" fontId="24" fillId="0" borderId="7" xfId="0" applyFont="1" applyBorder="1" applyAlignment="1">
      <alignment horizontal="center" vertical="center"/>
    </xf>
    <xf numFmtId="0" fontId="19" fillId="0" borderId="12" xfId="0" applyFont="1" applyBorder="1">
      <alignment vertical="center"/>
    </xf>
    <xf numFmtId="0" fontId="24" fillId="0" borderId="0" xfId="0" applyFont="1">
      <alignment vertical="center"/>
    </xf>
    <xf numFmtId="10" fontId="13" fillId="0" borderId="12" xfId="0" applyNumberFormat="1" applyFont="1" applyFill="1" applyBorder="1" applyAlignment="1">
      <alignment horizontal="center" vertical="center"/>
    </xf>
    <xf numFmtId="0" fontId="10" fillId="0" borderId="0" xfId="0" applyFont="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4"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5" fillId="0" borderId="4" xfId="0" applyFont="1" applyFill="1" applyBorder="1" applyAlignment="1">
      <alignment horizontal="left" vertical="center"/>
    </xf>
  </cellXfs>
  <cellStyles count="1">
    <cellStyle name="常规" xfId="0" builtinId="0"/>
  </cellStyles>
  <dxfs count="0"/>
  <tableStyles count="0" defaultTableStyle="TableStyleMedium2" defaultPivotStyle="PivotStyleLight16"/>
  <colors>
    <mruColors>
      <color rgb="FF5757F9"/>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Zeros="0" zoomScale="85" zoomScaleNormal="85" workbookViewId="0">
      <pane xSplit="3" ySplit="4" topLeftCell="D5" activePane="bottomRight" state="frozen"/>
      <selection pane="topRight"/>
      <selection pane="bottomLeft"/>
      <selection pane="bottomRight" activeCell="G25" sqref="G25"/>
    </sheetView>
  </sheetViews>
  <sheetFormatPr defaultColWidth="9" defaultRowHeight="13.5"/>
  <cols>
    <col min="1" max="1" width="5.375" style="10" customWidth="1"/>
    <col min="2" max="2" width="6.375" style="11" customWidth="1"/>
    <col min="3" max="3" width="11.75" style="11" customWidth="1"/>
    <col min="4" max="4" width="24.875" style="16" customWidth="1"/>
    <col min="5" max="5" width="6.125" style="13" customWidth="1"/>
    <col min="6" max="6" width="42.125" style="14" customWidth="1"/>
    <col min="7" max="7" width="58.75" style="15" customWidth="1"/>
    <col min="8" max="8" width="6.375" style="16" customWidth="1"/>
    <col min="9" max="9" width="10.875" style="17" customWidth="1"/>
  </cols>
  <sheetData>
    <row r="1" spans="1:9" s="1" customFormat="1" ht="15">
      <c r="A1" s="109" t="s">
        <v>0</v>
      </c>
      <c r="B1" s="11"/>
      <c r="C1" s="11"/>
      <c r="D1" s="16"/>
      <c r="E1" s="13"/>
      <c r="F1" s="14"/>
      <c r="G1" s="15"/>
      <c r="H1" s="16"/>
      <c r="I1" s="17"/>
    </row>
    <row r="2" spans="1:9" s="1" customFormat="1" ht="25.5">
      <c r="A2" s="111" t="s">
        <v>114</v>
      </c>
      <c r="B2" s="111"/>
      <c r="C2" s="111"/>
      <c r="D2" s="111"/>
      <c r="E2" s="111"/>
      <c r="F2" s="111"/>
      <c r="G2" s="111"/>
      <c r="H2" s="111"/>
      <c r="I2" s="111"/>
    </row>
    <row r="3" spans="1:9" s="2" customFormat="1" ht="14.1" customHeight="1">
      <c r="A3" s="75" t="s">
        <v>126</v>
      </c>
      <c r="B3" s="18"/>
      <c r="C3" s="18"/>
      <c r="D3" s="54"/>
      <c r="E3" s="20"/>
      <c r="F3" s="21"/>
      <c r="G3" s="22"/>
      <c r="H3" s="54"/>
      <c r="I3" s="55"/>
    </row>
    <row r="4" spans="1:9" s="3" customFormat="1" ht="33.6" customHeight="1">
      <c r="A4" s="23" t="s">
        <v>1</v>
      </c>
      <c r="B4" s="24" t="s">
        <v>2</v>
      </c>
      <c r="C4" s="24" t="s">
        <v>3</v>
      </c>
      <c r="D4" s="25" t="s">
        <v>4</v>
      </c>
      <c r="E4" s="25" t="s">
        <v>5</v>
      </c>
      <c r="F4" s="24" t="s">
        <v>6</v>
      </c>
      <c r="G4" s="24" t="s">
        <v>7</v>
      </c>
      <c r="H4" s="56" t="s">
        <v>8</v>
      </c>
      <c r="I4" s="57" t="s">
        <v>9</v>
      </c>
    </row>
    <row r="5" spans="1:9" s="4" customFormat="1" ht="105" customHeight="1">
      <c r="A5" s="27">
        <v>1</v>
      </c>
      <c r="B5" s="114" t="s">
        <v>115</v>
      </c>
      <c r="C5" s="116" t="s">
        <v>10</v>
      </c>
      <c r="D5" s="29" t="s">
        <v>11</v>
      </c>
      <c r="E5" s="30">
        <v>1</v>
      </c>
      <c r="F5" s="31" t="s">
        <v>12</v>
      </c>
      <c r="G5" s="31" t="s">
        <v>171</v>
      </c>
      <c r="H5" s="30">
        <v>1</v>
      </c>
      <c r="I5" s="58">
        <f t="shared" ref="I5:I15" si="0">ROUND(H5/E5,4)</f>
        <v>1</v>
      </c>
    </row>
    <row r="6" spans="1:9" s="4" customFormat="1" ht="62.1" customHeight="1">
      <c r="A6" s="27">
        <v>2</v>
      </c>
      <c r="B6" s="115"/>
      <c r="C6" s="116"/>
      <c r="D6" s="29" t="s">
        <v>13</v>
      </c>
      <c r="E6" s="30">
        <v>1</v>
      </c>
      <c r="F6" s="31" t="s">
        <v>14</v>
      </c>
      <c r="G6" s="31" t="s">
        <v>172</v>
      </c>
      <c r="H6" s="30">
        <v>1</v>
      </c>
      <c r="I6" s="58">
        <f t="shared" si="0"/>
        <v>1</v>
      </c>
    </row>
    <row r="7" spans="1:9" s="5" customFormat="1" ht="69.95" customHeight="1">
      <c r="A7" s="34">
        <v>3</v>
      </c>
      <c r="B7" s="115"/>
      <c r="C7" s="116" t="s">
        <v>16</v>
      </c>
      <c r="D7" s="35" t="s">
        <v>17</v>
      </c>
      <c r="E7" s="36">
        <v>3</v>
      </c>
      <c r="F7" s="37" t="s">
        <v>18</v>
      </c>
      <c r="G7" s="38" t="s">
        <v>173</v>
      </c>
      <c r="H7" s="36">
        <v>3</v>
      </c>
      <c r="I7" s="58">
        <f t="shared" si="0"/>
        <v>1</v>
      </c>
    </row>
    <row r="8" spans="1:9" s="5" customFormat="1" ht="65.099999999999994" customHeight="1">
      <c r="A8" s="34">
        <v>4</v>
      </c>
      <c r="B8" s="115"/>
      <c r="C8" s="116"/>
      <c r="D8" s="35" t="s">
        <v>20</v>
      </c>
      <c r="E8" s="36">
        <v>3</v>
      </c>
      <c r="F8" s="39" t="s">
        <v>21</v>
      </c>
      <c r="G8" s="39" t="s">
        <v>174</v>
      </c>
      <c r="H8" s="36">
        <v>3</v>
      </c>
      <c r="I8" s="58">
        <f t="shared" si="0"/>
        <v>1</v>
      </c>
    </row>
    <row r="9" spans="1:9" s="4" customFormat="1" ht="95.1" customHeight="1">
      <c r="A9" s="27">
        <v>5</v>
      </c>
      <c r="B9" s="115"/>
      <c r="C9" s="116" t="s">
        <v>23</v>
      </c>
      <c r="D9" s="40" t="s">
        <v>24</v>
      </c>
      <c r="E9" s="36">
        <v>2</v>
      </c>
      <c r="F9" s="41" t="s">
        <v>25</v>
      </c>
      <c r="G9" s="33" t="s">
        <v>175</v>
      </c>
      <c r="H9" s="36">
        <v>2</v>
      </c>
      <c r="I9" s="58">
        <f t="shared" si="0"/>
        <v>1</v>
      </c>
    </row>
    <row r="10" spans="1:9" s="4" customFormat="1" ht="42.75">
      <c r="A10" s="27">
        <v>6</v>
      </c>
      <c r="B10" s="115"/>
      <c r="C10" s="116"/>
      <c r="D10" s="35" t="s">
        <v>27</v>
      </c>
      <c r="E10" s="36">
        <v>2</v>
      </c>
      <c r="F10" s="39" t="s">
        <v>28</v>
      </c>
      <c r="G10" s="39" t="s">
        <v>29</v>
      </c>
      <c r="H10" s="36">
        <v>2</v>
      </c>
      <c r="I10" s="58">
        <f t="shared" si="0"/>
        <v>1</v>
      </c>
    </row>
    <row r="11" spans="1:9" s="6" customFormat="1" ht="89.1" customHeight="1">
      <c r="A11" s="42">
        <v>7</v>
      </c>
      <c r="B11" s="114" t="s">
        <v>116</v>
      </c>
      <c r="C11" s="116" t="s">
        <v>30</v>
      </c>
      <c r="D11" s="40" t="s">
        <v>31</v>
      </c>
      <c r="E11" s="36">
        <v>2</v>
      </c>
      <c r="F11" s="39" t="s">
        <v>32</v>
      </c>
      <c r="G11" s="39" t="s">
        <v>33</v>
      </c>
      <c r="H11" s="36">
        <v>2</v>
      </c>
      <c r="I11" s="58">
        <f t="shared" si="0"/>
        <v>1</v>
      </c>
    </row>
    <row r="12" spans="1:9" s="6" customFormat="1" ht="89.1" customHeight="1">
      <c r="A12" s="42"/>
      <c r="B12" s="114"/>
      <c r="C12" s="116"/>
      <c r="D12" s="35" t="s">
        <v>34</v>
      </c>
      <c r="E12" s="36">
        <v>2</v>
      </c>
      <c r="F12" s="39" t="s">
        <v>35</v>
      </c>
      <c r="G12" s="39" t="s">
        <v>170</v>
      </c>
      <c r="H12" s="36">
        <v>2</v>
      </c>
      <c r="I12" s="58">
        <f t="shared" si="0"/>
        <v>1</v>
      </c>
    </row>
    <row r="13" spans="1:9" s="6" customFormat="1" ht="89.1" customHeight="1">
      <c r="A13" s="42"/>
      <c r="B13" s="114"/>
      <c r="C13" s="116"/>
      <c r="D13" s="35" t="s">
        <v>36</v>
      </c>
      <c r="E13" s="36">
        <v>2</v>
      </c>
      <c r="F13" s="39" t="s">
        <v>37</v>
      </c>
      <c r="G13" s="39" t="s">
        <v>38</v>
      </c>
      <c r="H13" s="36">
        <v>2</v>
      </c>
      <c r="I13" s="58">
        <f t="shared" si="0"/>
        <v>1</v>
      </c>
    </row>
    <row r="14" spans="1:9" s="6" customFormat="1" ht="89.1" customHeight="1">
      <c r="A14" s="42"/>
      <c r="B14" s="114"/>
      <c r="C14" s="116"/>
      <c r="D14" s="35" t="s">
        <v>39</v>
      </c>
      <c r="E14" s="36">
        <v>4</v>
      </c>
      <c r="F14" s="39" t="s">
        <v>40</v>
      </c>
      <c r="G14" s="39" t="s">
        <v>41</v>
      </c>
      <c r="H14" s="36">
        <v>4</v>
      </c>
      <c r="I14" s="58">
        <f t="shared" si="0"/>
        <v>1</v>
      </c>
    </row>
    <row r="15" spans="1:9" s="6" customFormat="1" ht="89.1" customHeight="1">
      <c r="A15" s="42"/>
      <c r="B15" s="114"/>
      <c r="C15" s="116"/>
      <c r="D15" s="35" t="s">
        <v>42</v>
      </c>
      <c r="E15" s="36">
        <v>5</v>
      </c>
      <c r="F15" s="39" t="s">
        <v>43</v>
      </c>
      <c r="G15" s="39" t="s">
        <v>44</v>
      </c>
      <c r="H15" s="36">
        <v>5</v>
      </c>
      <c r="I15" s="58">
        <f t="shared" si="0"/>
        <v>1</v>
      </c>
    </row>
    <row r="16" spans="1:9" s="7" customFormat="1" ht="51" customHeight="1">
      <c r="A16" s="43">
        <v>8</v>
      </c>
      <c r="B16" s="115"/>
      <c r="C16" s="116"/>
      <c r="D16" s="29" t="s">
        <v>45</v>
      </c>
      <c r="E16" s="30">
        <v>5</v>
      </c>
      <c r="F16" s="32" t="s">
        <v>46</v>
      </c>
      <c r="G16" s="39" t="s">
        <v>176</v>
      </c>
      <c r="H16" s="30">
        <v>5</v>
      </c>
      <c r="I16" s="58">
        <f t="shared" ref="I16:I26" si="1">ROUND(H16/E16,4)</f>
        <v>1</v>
      </c>
    </row>
    <row r="17" spans="1:9" s="5" customFormat="1" ht="78" customHeight="1">
      <c r="A17" s="34">
        <v>11</v>
      </c>
      <c r="B17" s="115"/>
      <c r="C17" s="116" t="s">
        <v>48</v>
      </c>
      <c r="D17" s="40" t="s">
        <v>49</v>
      </c>
      <c r="E17" s="36">
        <v>4</v>
      </c>
      <c r="F17" s="37" t="s">
        <v>50</v>
      </c>
      <c r="G17" s="41" t="s">
        <v>51</v>
      </c>
      <c r="H17" s="36">
        <v>4</v>
      </c>
      <c r="I17" s="58">
        <f t="shared" si="1"/>
        <v>1</v>
      </c>
    </row>
    <row r="18" spans="1:9" s="6" customFormat="1" ht="47.1" customHeight="1">
      <c r="A18" s="34">
        <v>12</v>
      </c>
      <c r="B18" s="115"/>
      <c r="C18" s="116"/>
      <c r="D18" s="35" t="s">
        <v>52</v>
      </c>
      <c r="E18" s="36">
        <v>4</v>
      </c>
      <c r="F18" s="38" t="s">
        <v>53</v>
      </c>
      <c r="G18" s="39" t="s">
        <v>54</v>
      </c>
      <c r="H18" s="36">
        <v>4</v>
      </c>
      <c r="I18" s="58">
        <f t="shared" si="1"/>
        <v>1</v>
      </c>
    </row>
    <row r="19" spans="1:9" s="7" customFormat="1" ht="56.1" customHeight="1">
      <c r="A19" s="34">
        <v>13</v>
      </c>
      <c r="B19" s="114" t="s">
        <v>117</v>
      </c>
      <c r="C19" s="30" t="s">
        <v>55</v>
      </c>
      <c r="D19" s="29" t="s">
        <v>56</v>
      </c>
      <c r="E19" s="30">
        <v>4</v>
      </c>
      <c r="F19" s="32" t="s">
        <v>57</v>
      </c>
      <c r="G19" s="32" t="s">
        <v>163</v>
      </c>
      <c r="H19" s="30">
        <v>3.77</v>
      </c>
      <c r="I19" s="58">
        <f t="shared" si="1"/>
        <v>0.9425</v>
      </c>
    </row>
    <row r="20" spans="1:9" s="6" customFormat="1" ht="62.1" customHeight="1">
      <c r="A20" s="34">
        <v>14</v>
      </c>
      <c r="B20" s="115"/>
      <c r="C20" s="36" t="s">
        <v>58</v>
      </c>
      <c r="D20" s="29" t="s">
        <v>59</v>
      </c>
      <c r="E20" s="36">
        <v>10</v>
      </c>
      <c r="F20" s="39" t="s">
        <v>60</v>
      </c>
      <c r="G20" s="44" t="s">
        <v>61</v>
      </c>
      <c r="H20" s="36">
        <v>10</v>
      </c>
      <c r="I20" s="58">
        <f t="shared" si="1"/>
        <v>1</v>
      </c>
    </row>
    <row r="21" spans="1:9" s="6" customFormat="1" ht="95.1" customHeight="1">
      <c r="A21" s="34">
        <v>15</v>
      </c>
      <c r="B21" s="115"/>
      <c r="C21" s="36" t="s">
        <v>62</v>
      </c>
      <c r="D21" s="39" t="s">
        <v>63</v>
      </c>
      <c r="E21" s="36">
        <v>2</v>
      </c>
      <c r="F21" s="39" t="s">
        <v>64</v>
      </c>
      <c r="G21" s="39" t="s">
        <v>65</v>
      </c>
      <c r="H21" s="36">
        <v>2</v>
      </c>
      <c r="I21" s="58">
        <f t="shared" si="1"/>
        <v>1</v>
      </c>
    </row>
    <row r="22" spans="1:9" s="6" customFormat="1" ht="62.1" customHeight="1">
      <c r="A22" s="34">
        <v>16</v>
      </c>
      <c r="B22" s="115"/>
      <c r="C22" s="46" t="s">
        <v>66</v>
      </c>
      <c r="D22" s="39" t="s">
        <v>67</v>
      </c>
      <c r="E22" s="36">
        <v>8</v>
      </c>
      <c r="F22" s="39" t="s">
        <v>68</v>
      </c>
      <c r="G22" s="39" t="s">
        <v>69</v>
      </c>
      <c r="H22" s="36">
        <v>8</v>
      </c>
      <c r="I22" s="58">
        <f t="shared" si="1"/>
        <v>1</v>
      </c>
    </row>
    <row r="23" spans="1:9" s="8" customFormat="1" ht="47.1" customHeight="1">
      <c r="A23" s="34">
        <v>17</v>
      </c>
      <c r="B23" s="114" t="s">
        <v>118</v>
      </c>
      <c r="C23" s="36" t="s">
        <v>71</v>
      </c>
      <c r="D23" s="47" t="s">
        <v>119</v>
      </c>
      <c r="E23" s="30">
        <v>14</v>
      </c>
      <c r="F23" s="32" t="s">
        <v>72</v>
      </c>
      <c r="G23" s="32" t="s">
        <v>70</v>
      </c>
      <c r="H23" s="30">
        <v>14</v>
      </c>
      <c r="I23" s="58">
        <f t="shared" ref="I23" si="2">ROUND(H23/E23,4)</f>
        <v>1</v>
      </c>
    </row>
    <row r="24" spans="1:9" s="6" customFormat="1" ht="51" customHeight="1">
      <c r="A24" s="34">
        <v>19</v>
      </c>
      <c r="B24" s="115"/>
      <c r="C24" s="36" t="s">
        <v>73</v>
      </c>
      <c r="D24" s="39" t="s">
        <v>74</v>
      </c>
      <c r="E24" s="36">
        <v>10</v>
      </c>
      <c r="F24" s="39" t="s">
        <v>75</v>
      </c>
      <c r="G24" s="32" t="s">
        <v>70</v>
      </c>
      <c r="H24" s="36">
        <v>10</v>
      </c>
      <c r="I24" s="58">
        <f t="shared" si="1"/>
        <v>1</v>
      </c>
    </row>
    <row r="25" spans="1:9" s="7" customFormat="1" ht="50.1" customHeight="1">
      <c r="A25" s="34">
        <v>20</v>
      </c>
      <c r="B25" s="115"/>
      <c r="C25" s="28" t="s">
        <v>76</v>
      </c>
      <c r="D25" s="35" t="s">
        <v>168</v>
      </c>
      <c r="E25" s="36">
        <v>12</v>
      </c>
      <c r="F25" s="32" t="s">
        <v>77</v>
      </c>
      <c r="G25" s="32" t="s">
        <v>169</v>
      </c>
      <c r="H25" s="30">
        <v>11.4</v>
      </c>
      <c r="I25" s="58">
        <f t="shared" si="1"/>
        <v>0.95</v>
      </c>
    </row>
    <row r="26" spans="1:9" s="9" customFormat="1" ht="23.45" customHeight="1">
      <c r="A26" s="112" t="s">
        <v>78</v>
      </c>
      <c r="B26" s="113"/>
      <c r="C26" s="113"/>
      <c r="D26" s="50"/>
      <c r="E26" s="51">
        <f>SUM(E5:E25)</f>
        <v>100</v>
      </c>
      <c r="F26" s="52"/>
      <c r="G26" s="49"/>
      <c r="H26" s="51">
        <f>SUM(H5:H25)</f>
        <v>99.170000000000016</v>
      </c>
      <c r="I26" s="110">
        <f t="shared" si="1"/>
        <v>0.99170000000000003</v>
      </c>
    </row>
  </sheetData>
  <autoFilter ref="A4:I26"/>
  <mergeCells count="11">
    <mergeCell ref="A2:I2"/>
    <mergeCell ref="A26:C26"/>
    <mergeCell ref="B5:B10"/>
    <mergeCell ref="B11:B18"/>
    <mergeCell ref="B19:B22"/>
    <mergeCell ref="B23:B25"/>
    <mergeCell ref="C5:C6"/>
    <mergeCell ref="C7:C8"/>
    <mergeCell ref="C9:C10"/>
    <mergeCell ref="C11:C16"/>
    <mergeCell ref="C17:C18"/>
  </mergeCells>
  <phoneticPr fontId="26" type="noConversion"/>
  <pageMargins left="0.70866141732283505" right="0.70866141732283505" top="0.74803149606299202" bottom="0.74803149606299202" header="0.31496062992126" footer="0.31496062992126"/>
  <pageSetup paperSize="9" scale="65" pageOrder="overThenDown"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zoomScale="80" zoomScaleNormal="80" workbookViewId="0">
      <pane xSplit="1" ySplit="4" topLeftCell="B5" activePane="bottomRight" state="frozen"/>
      <selection pane="topRight"/>
      <selection pane="bottomLeft"/>
      <selection pane="bottomRight" activeCell="C12" sqref="C12"/>
    </sheetView>
  </sheetViews>
  <sheetFormatPr defaultColWidth="9" defaultRowHeight="13.5"/>
  <cols>
    <col min="1" max="1" width="6.375" style="16" customWidth="1"/>
    <col min="2" max="2" width="45.5" style="13" customWidth="1"/>
    <col min="3" max="3" width="58.375" style="13" customWidth="1"/>
    <col min="4" max="4" width="56.25" style="13" customWidth="1"/>
    <col min="5" max="5" width="13.5" style="11" customWidth="1"/>
    <col min="6" max="6" width="46.125" customWidth="1"/>
  </cols>
  <sheetData>
    <row r="1" spans="1:6" s="64" customFormat="1" ht="15.75">
      <c r="A1" s="70" t="s">
        <v>79</v>
      </c>
      <c r="B1" s="71"/>
      <c r="C1" s="71"/>
      <c r="D1" s="71"/>
      <c r="E1" s="72"/>
    </row>
    <row r="2" spans="1:6" s="64" customFormat="1" ht="25.5">
      <c r="A2" s="111" t="s">
        <v>127</v>
      </c>
      <c r="B2" s="111"/>
      <c r="C2" s="111"/>
      <c r="D2" s="111"/>
      <c r="E2" s="111"/>
    </row>
    <row r="3" spans="1:6" s="65" customFormat="1" ht="28.5" customHeight="1">
      <c r="A3" s="73" t="str">
        <f>'附表1-绩效评价指标体系'!A3</f>
        <v>被评价单位名称：怀远县公安局看守所</v>
      </c>
      <c r="B3" s="74"/>
      <c r="C3" s="74"/>
      <c r="D3" s="74"/>
      <c r="E3" s="75"/>
    </row>
    <row r="4" spans="1:6" s="66" customFormat="1" ht="21.6" customHeight="1">
      <c r="A4" s="86" t="s">
        <v>80</v>
      </c>
      <c r="B4" s="87" t="s">
        <v>81</v>
      </c>
      <c r="C4" s="88" t="s">
        <v>82</v>
      </c>
      <c r="D4" s="87" t="s">
        <v>83</v>
      </c>
      <c r="E4" s="77" t="s">
        <v>84</v>
      </c>
    </row>
    <row r="5" spans="1:6" s="67" customFormat="1" ht="30" customHeight="1">
      <c r="A5" s="89" t="s">
        <v>85</v>
      </c>
      <c r="B5" s="90" t="s">
        <v>86</v>
      </c>
      <c r="C5" s="91"/>
      <c r="D5" s="91" t="s">
        <v>87</v>
      </c>
      <c r="E5" s="92"/>
    </row>
    <row r="6" spans="1:6" s="83" customFormat="1" ht="52.5" customHeight="1">
      <c r="A6" s="43"/>
      <c r="B6" s="79" t="s">
        <v>120</v>
      </c>
      <c r="C6" s="93"/>
      <c r="D6" s="94" t="s">
        <v>121</v>
      </c>
      <c r="E6" s="95" t="s">
        <v>88</v>
      </c>
    </row>
    <row r="7" spans="1:6" s="68" customFormat="1" ht="30" customHeight="1">
      <c r="A7" s="96" t="s">
        <v>89</v>
      </c>
      <c r="B7" s="97" t="s">
        <v>90</v>
      </c>
      <c r="C7" s="98"/>
      <c r="D7" s="99" t="s">
        <v>91</v>
      </c>
      <c r="E7" s="100"/>
      <c r="F7" s="68" t="s">
        <v>92</v>
      </c>
    </row>
    <row r="8" spans="1:6" s="84" customFormat="1" ht="33.950000000000003" customHeight="1">
      <c r="A8" s="42">
        <v>1</v>
      </c>
      <c r="B8" s="101" t="s">
        <v>123</v>
      </c>
      <c r="C8" s="94" t="s">
        <v>93</v>
      </c>
      <c r="D8" s="94" t="s">
        <v>124</v>
      </c>
      <c r="E8" s="102" t="s">
        <v>162</v>
      </c>
    </row>
    <row r="9" spans="1:6" s="69" customFormat="1" ht="44.1" customHeight="1">
      <c r="A9" s="42">
        <v>2</v>
      </c>
      <c r="B9" s="101" t="s">
        <v>95</v>
      </c>
      <c r="C9" s="94" t="s">
        <v>96</v>
      </c>
      <c r="D9" s="94" t="s">
        <v>97</v>
      </c>
      <c r="E9" s="95" t="s">
        <v>94</v>
      </c>
    </row>
    <row r="10" spans="1:6" s="85" customFormat="1" ht="57" customHeight="1">
      <c r="A10" s="42">
        <v>3</v>
      </c>
      <c r="B10" s="101" t="s">
        <v>122</v>
      </c>
      <c r="C10" s="45" t="s">
        <v>72</v>
      </c>
      <c r="D10" s="32" t="s">
        <v>98</v>
      </c>
      <c r="E10" s="104" t="s">
        <v>94</v>
      </c>
    </row>
    <row r="11" spans="1:6" s="84" customFormat="1" ht="57.95" customHeight="1">
      <c r="A11" s="42">
        <v>4</v>
      </c>
      <c r="B11" s="101" t="s">
        <v>125</v>
      </c>
      <c r="C11" s="105" t="s">
        <v>99</v>
      </c>
      <c r="D11" s="94" t="s">
        <v>98</v>
      </c>
      <c r="E11" s="104" t="s">
        <v>94</v>
      </c>
    </row>
    <row r="12" spans="1:6" s="84" customFormat="1" ht="57.95" customHeight="1">
      <c r="A12" s="42">
        <v>5</v>
      </c>
      <c r="B12" s="101" t="s">
        <v>166</v>
      </c>
      <c r="C12" s="32" t="s">
        <v>167</v>
      </c>
      <c r="D12" s="103" t="s">
        <v>100</v>
      </c>
      <c r="E12" s="104" t="s">
        <v>94</v>
      </c>
    </row>
    <row r="13" spans="1:6" s="67" customFormat="1" ht="23.45" customHeight="1">
      <c r="A13" s="106" t="s">
        <v>101</v>
      </c>
      <c r="B13" s="107"/>
      <c r="C13" s="53"/>
      <c r="D13" s="53"/>
      <c r="E13" s="108"/>
    </row>
  </sheetData>
  <autoFilter ref="A4:F13"/>
  <mergeCells count="1">
    <mergeCell ref="A2:E2"/>
  </mergeCells>
  <phoneticPr fontId="26" type="noConversion"/>
  <pageMargins left="0.70866141732283505" right="0.70866141732283505" top="0.74803149606299202" bottom="0.74803149606299202" header="0.31496062992126" footer="0.31496062992126"/>
  <pageSetup paperSize="9" scale="7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zoomScale="80" zoomScaleNormal="80" workbookViewId="0">
      <pane xSplit="2" ySplit="4" topLeftCell="C5" activePane="bottomRight" state="frozen"/>
      <selection pane="topRight"/>
      <selection pane="bottomLeft"/>
      <selection pane="bottomRight" activeCell="D15" sqref="D15"/>
    </sheetView>
  </sheetViews>
  <sheetFormatPr defaultColWidth="9" defaultRowHeight="15"/>
  <cols>
    <col min="1" max="1" width="7" style="1" customWidth="1"/>
    <col min="2" max="2" width="35.375" style="16" customWidth="1"/>
    <col min="3" max="3" width="31.875" style="13" customWidth="1"/>
    <col min="4" max="4" width="52.75" style="13" customWidth="1"/>
    <col min="5" max="5" width="56.25" style="13" customWidth="1"/>
    <col min="6" max="6" width="7.25" style="11" customWidth="1"/>
    <col min="7" max="7" width="46.125" customWidth="1"/>
  </cols>
  <sheetData>
    <row r="1" spans="1:6" s="64" customFormat="1" ht="15.75">
      <c r="A1" s="70" t="s">
        <v>102</v>
      </c>
      <c r="C1" s="71"/>
      <c r="D1" s="71"/>
      <c r="E1" s="71"/>
      <c r="F1" s="72"/>
    </row>
    <row r="2" spans="1:6" s="64" customFormat="1" ht="24.95" customHeight="1">
      <c r="A2" s="111" t="s">
        <v>131</v>
      </c>
      <c r="B2" s="111"/>
      <c r="C2" s="111"/>
      <c r="D2" s="111"/>
      <c r="E2" s="111"/>
      <c r="F2" s="111"/>
    </row>
    <row r="3" spans="1:6" s="65" customFormat="1" ht="24" customHeight="1">
      <c r="A3" s="73" t="str">
        <f>'附表1-绩效评价指标体系'!A3</f>
        <v>被评价单位名称：怀远县公安局看守所</v>
      </c>
      <c r="C3" s="74"/>
      <c r="D3" s="74"/>
      <c r="E3" s="74"/>
      <c r="F3" s="75"/>
    </row>
    <row r="4" spans="1:6" s="66" customFormat="1" ht="21.6" customHeight="1">
      <c r="A4" s="23" t="s">
        <v>1</v>
      </c>
      <c r="B4" s="76" t="s">
        <v>103</v>
      </c>
      <c r="C4" s="76" t="s">
        <v>104</v>
      </c>
      <c r="D4" s="76" t="s">
        <v>105</v>
      </c>
      <c r="E4" s="76" t="s">
        <v>106</v>
      </c>
      <c r="F4" s="77" t="s">
        <v>107</v>
      </c>
    </row>
    <row r="5" spans="1:6" s="67" customFormat="1" ht="126.95" customHeight="1">
      <c r="A5" s="78">
        <v>1</v>
      </c>
      <c r="B5" s="79" t="s">
        <v>108</v>
      </c>
      <c r="C5" s="80" t="s">
        <v>128</v>
      </c>
      <c r="D5" s="79" t="s">
        <v>109</v>
      </c>
      <c r="E5" s="79" t="s">
        <v>129</v>
      </c>
      <c r="F5" s="81"/>
    </row>
    <row r="6" spans="1:6" s="68" customFormat="1" ht="95.1" customHeight="1">
      <c r="A6" s="82">
        <v>2</v>
      </c>
      <c r="B6" s="79" t="s">
        <v>110</v>
      </c>
      <c r="C6" s="80" t="s">
        <v>128</v>
      </c>
      <c r="D6" s="79" t="s">
        <v>109</v>
      </c>
      <c r="E6" s="79" t="s">
        <v>130</v>
      </c>
      <c r="F6" s="81"/>
    </row>
    <row r="7" spans="1:6" s="69" customFormat="1" ht="89.1" customHeight="1">
      <c r="A7" s="117">
        <v>3</v>
      </c>
      <c r="B7" s="79" t="s">
        <v>111</v>
      </c>
      <c r="C7" s="80" t="s">
        <v>128</v>
      </c>
      <c r="D7" s="79" t="s">
        <v>109</v>
      </c>
      <c r="E7" s="79"/>
      <c r="F7" s="79"/>
    </row>
  </sheetData>
  <autoFilter ref="B4:G7"/>
  <mergeCells count="1">
    <mergeCell ref="A2:F2"/>
  </mergeCells>
  <phoneticPr fontId="26" type="noConversion"/>
  <pageMargins left="0.511811023622047" right="0.31496062992126" top="0.74803149606299202" bottom="0.74803149606299202" header="0.31496062992126" footer="0.31496062992126"/>
  <pageSetup paperSize="9" scale="7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Zeros="0" tabSelected="1" zoomScale="80" zoomScaleNormal="80" workbookViewId="0">
      <pane xSplit="3" ySplit="4" topLeftCell="E5" activePane="bottomRight" state="frozen"/>
      <selection pane="topRight"/>
      <selection pane="bottomLeft"/>
      <selection pane="bottomRight" activeCell="H7" sqref="H7"/>
    </sheetView>
  </sheetViews>
  <sheetFormatPr defaultColWidth="9" defaultRowHeight="13.5"/>
  <cols>
    <col min="1" max="1" width="5.375" style="10" customWidth="1"/>
    <col min="2" max="2" width="6.25" style="11" customWidth="1"/>
    <col min="3" max="3" width="12" style="11" customWidth="1"/>
    <col min="4" max="4" width="16.5" style="12" customWidth="1"/>
    <col min="5" max="5" width="5.625" style="13" customWidth="1"/>
    <col min="6" max="6" width="36.875" style="14" customWidth="1"/>
    <col min="7" max="7" width="51.125" style="15" customWidth="1"/>
    <col min="8" max="8" width="62.625" style="11" customWidth="1"/>
    <col min="9" max="9" width="9.875" style="16"/>
    <col min="10" max="10" width="9" style="17"/>
  </cols>
  <sheetData>
    <row r="1" spans="1:10" s="1" customFormat="1" ht="15.75">
      <c r="A1" s="9" t="s">
        <v>112</v>
      </c>
      <c r="B1" s="11"/>
      <c r="C1" s="11"/>
      <c r="D1" s="12"/>
      <c r="E1" s="13"/>
      <c r="F1" s="14"/>
      <c r="G1" s="15"/>
      <c r="H1" s="11"/>
      <c r="I1" s="16"/>
      <c r="J1" s="17"/>
    </row>
    <row r="2" spans="1:10" s="1" customFormat="1" ht="24.95" customHeight="1">
      <c r="A2" s="111" t="s">
        <v>132</v>
      </c>
      <c r="B2" s="111"/>
      <c r="C2" s="111"/>
      <c r="D2" s="111"/>
      <c r="E2" s="111"/>
      <c r="F2" s="111"/>
      <c r="G2" s="111"/>
      <c r="H2" s="111"/>
      <c r="I2" s="111"/>
      <c r="J2" s="111"/>
    </row>
    <row r="3" spans="1:10" s="2" customFormat="1" ht="14.1" customHeight="1">
      <c r="A3" s="18" t="str">
        <f>'附表1-绩效评价指标体系'!A3</f>
        <v>被评价单位名称：怀远县公安局看守所</v>
      </c>
      <c r="B3" s="18"/>
      <c r="C3" s="18"/>
      <c r="D3" s="19"/>
      <c r="E3" s="20"/>
      <c r="F3" s="21"/>
      <c r="G3" s="22"/>
      <c r="H3" s="18"/>
      <c r="I3" s="54"/>
      <c r="J3" s="55"/>
    </row>
    <row r="4" spans="1:10" s="3" customFormat="1" ht="33.6" customHeight="1">
      <c r="A4" s="23" t="s">
        <v>1</v>
      </c>
      <c r="B4" s="24" t="s">
        <v>2</v>
      </c>
      <c r="C4" s="24" t="s">
        <v>3</v>
      </c>
      <c r="D4" s="25" t="s">
        <v>4</v>
      </c>
      <c r="E4" s="25" t="s">
        <v>5</v>
      </c>
      <c r="F4" s="24" t="s">
        <v>6</v>
      </c>
      <c r="G4" s="24" t="s">
        <v>7</v>
      </c>
      <c r="H4" s="26" t="s">
        <v>113</v>
      </c>
      <c r="I4" s="56" t="s">
        <v>8</v>
      </c>
      <c r="J4" s="57" t="s">
        <v>9</v>
      </c>
    </row>
    <row r="5" spans="1:10" s="4" customFormat="1" ht="90.95" customHeight="1">
      <c r="A5" s="27">
        <v>1</v>
      </c>
      <c r="B5" s="114" t="s">
        <v>133</v>
      </c>
      <c r="C5" s="116" t="s">
        <v>10</v>
      </c>
      <c r="D5" s="29" t="s">
        <v>11</v>
      </c>
      <c r="E5" s="30">
        <v>1</v>
      </c>
      <c r="F5" s="31" t="s">
        <v>12</v>
      </c>
      <c r="G5" s="31" t="s">
        <v>138</v>
      </c>
      <c r="H5" s="32" t="s">
        <v>177</v>
      </c>
      <c r="I5" s="30">
        <v>1</v>
      </c>
      <c r="J5" s="58">
        <v>1</v>
      </c>
    </row>
    <row r="6" spans="1:10" s="4" customFormat="1" ht="93" customHeight="1">
      <c r="A6" s="27">
        <v>2</v>
      </c>
      <c r="B6" s="115"/>
      <c r="C6" s="116"/>
      <c r="D6" s="29" t="s">
        <v>13</v>
      </c>
      <c r="E6" s="30">
        <v>1</v>
      </c>
      <c r="F6" s="31" t="s">
        <v>14</v>
      </c>
      <c r="G6" s="31" t="s">
        <v>15</v>
      </c>
      <c r="H6" s="33" t="s">
        <v>139</v>
      </c>
      <c r="I6" s="30">
        <v>1</v>
      </c>
      <c r="J6" s="58">
        <v>1</v>
      </c>
    </row>
    <row r="7" spans="1:10" s="5" customFormat="1" ht="90.95" customHeight="1">
      <c r="A7" s="34">
        <v>3</v>
      </c>
      <c r="B7" s="115"/>
      <c r="C7" s="116" t="s">
        <v>16</v>
      </c>
      <c r="D7" s="35" t="s">
        <v>17</v>
      </c>
      <c r="E7" s="36">
        <v>3</v>
      </c>
      <c r="F7" s="37" t="s">
        <v>18</v>
      </c>
      <c r="G7" s="38" t="s">
        <v>19</v>
      </c>
      <c r="H7" s="39" t="s">
        <v>140</v>
      </c>
      <c r="I7" s="36">
        <v>3</v>
      </c>
      <c r="J7" s="58">
        <v>1</v>
      </c>
    </row>
    <row r="8" spans="1:10" s="5" customFormat="1" ht="87" customHeight="1">
      <c r="A8" s="34">
        <v>4</v>
      </c>
      <c r="B8" s="115"/>
      <c r="C8" s="116"/>
      <c r="D8" s="35" t="s">
        <v>20</v>
      </c>
      <c r="E8" s="36">
        <v>3</v>
      </c>
      <c r="F8" s="39" t="s">
        <v>21</v>
      </c>
      <c r="G8" s="39" t="s">
        <v>22</v>
      </c>
      <c r="H8" s="39" t="s">
        <v>141</v>
      </c>
      <c r="I8" s="36">
        <v>3</v>
      </c>
      <c r="J8" s="58">
        <v>1</v>
      </c>
    </row>
    <row r="9" spans="1:10" s="4" customFormat="1" ht="72.95" customHeight="1">
      <c r="A9" s="27">
        <v>5</v>
      </c>
      <c r="B9" s="115"/>
      <c r="C9" s="116" t="s">
        <v>23</v>
      </c>
      <c r="D9" s="40" t="s">
        <v>24</v>
      </c>
      <c r="E9" s="36">
        <v>2</v>
      </c>
      <c r="F9" s="41" t="s">
        <v>25</v>
      </c>
      <c r="G9" s="33" t="s">
        <v>26</v>
      </c>
      <c r="H9" s="32" t="s">
        <v>142</v>
      </c>
      <c r="I9" s="30">
        <v>2</v>
      </c>
      <c r="J9" s="58">
        <v>1</v>
      </c>
    </row>
    <row r="10" spans="1:10" s="4" customFormat="1" ht="48" customHeight="1">
      <c r="A10" s="27">
        <v>6</v>
      </c>
      <c r="B10" s="115"/>
      <c r="C10" s="116"/>
      <c r="D10" s="35" t="s">
        <v>27</v>
      </c>
      <c r="E10" s="36">
        <v>2</v>
      </c>
      <c r="F10" s="39" t="s">
        <v>28</v>
      </c>
      <c r="G10" s="39" t="s">
        <v>29</v>
      </c>
      <c r="H10" s="39" t="s">
        <v>143</v>
      </c>
      <c r="I10" s="30">
        <v>2</v>
      </c>
      <c r="J10" s="58">
        <v>1</v>
      </c>
    </row>
    <row r="11" spans="1:10" s="6" customFormat="1" ht="78" customHeight="1">
      <c r="A11" s="42">
        <v>7</v>
      </c>
      <c r="B11" s="114" t="s">
        <v>134</v>
      </c>
      <c r="C11" s="116" t="s">
        <v>30</v>
      </c>
      <c r="D11" s="40" t="s">
        <v>31</v>
      </c>
      <c r="E11" s="36">
        <v>2</v>
      </c>
      <c r="F11" s="39" t="s">
        <v>32</v>
      </c>
      <c r="G11" s="39" t="s">
        <v>33</v>
      </c>
      <c r="H11" s="39" t="s">
        <v>144</v>
      </c>
      <c r="I11" s="36">
        <v>2</v>
      </c>
      <c r="J11" s="58">
        <v>1</v>
      </c>
    </row>
    <row r="12" spans="1:10" s="7" customFormat="1" ht="60.95" customHeight="1">
      <c r="A12" s="42"/>
      <c r="B12" s="114"/>
      <c r="C12" s="116"/>
      <c r="D12" s="35" t="s">
        <v>34</v>
      </c>
      <c r="E12" s="36">
        <v>2</v>
      </c>
      <c r="F12" s="39" t="s">
        <v>35</v>
      </c>
      <c r="G12" s="39" t="s">
        <v>135</v>
      </c>
      <c r="H12" s="32" t="s">
        <v>145</v>
      </c>
      <c r="I12" s="36">
        <v>2</v>
      </c>
      <c r="J12" s="58">
        <v>1</v>
      </c>
    </row>
    <row r="13" spans="1:10" s="5" customFormat="1" ht="78" customHeight="1">
      <c r="A13" s="42"/>
      <c r="B13" s="114"/>
      <c r="C13" s="116"/>
      <c r="D13" s="35" t="s">
        <v>36</v>
      </c>
      <c r="E13" s="36">
        <v>2</v>
      </c>
      <c r="F13" s="39" t="s">
        <v>37</v>
      </c>
      <c r="G13" s="39" t="s">
        <v>38</v>
      </c>
      <c r="H13" s="41" t="s">
        <v>146</v>
      </c>
      <c r="I13" s="36">
        <v>2</v>
      </c>
      <c r="J13" s="58">
        <v>1</v>
      </c>
    </row>
    <row r="14" spans="1:10" s="5" customFormat="1" ht="90" customHeight="1">
      <c r="A14" s="42"/>
      <c r="B14" s="114"/>
      <c r="C14" s="116"/>
      <c r="D14" s="35" t="s">
        <v>39</v>
      </c>
      <c r="E14" s="36">
        <v>4</v>
      </c>
      <c r="F14" s="39" t="s">
        <v>40</v>
      </c>
      <c r="G14" s="39" t="s">
        <v>41</v>
      </c>
      <c r="H14" s="41" t="s">
        <v>147</v>
      </c>
      <c r="I14" s="36">
        <v>4</v>
      </c>
      <c r="J14" s="58">
        <v>1</v>
      </c>
    </row>
    <row r="15" spans="1:10" s="5" customFormat="1" ht="65.099999999999994" customHeight="1">
      <c r="A15" s="42"/>
      <c r="B15" s="114"/>
      <c r="C15" s="116"/>
      <c r="D15" s="35" t="s">
        <v>42</v>
      </c>
      <c r="E15" s="36">
        <v>5</v>
      </c>
      <c r="F15" s="39" t="s">
        <v>43</v>
      </c>
      <c r="G15" s="39" t="s">
        <v>44</v>
      </c>
      <c r="H15" s="41" t="s">
        <v>148</v>
      </c>
      <c r="I15" s="36">
        <v>5</v>
      </c>
      <c r="J15" s="58">
        <v>1</v>
      </c>
    </row>
    <row r="16" spans="1:10" s="6" customFormat="1" ht="51.95" customHeight="1">
      <c r="A16" s="43">
        <v>8</v>
      </c>
      <c r="B16" s="115"/>
      <c r="C16" s="116"/>
      <c r="D16" s="29" t="s">
        <v>45</v>
      </c>
      <c r="E16" s="30">
        <v>5</v>
      </c>
      <c r="F16" s="32" t="s">
        <v>46</v>
      </c>
      <c r="G16" s="39" t="s">
        <v>47</v>
      </c>
      <c r="H16" s="39" t="s">
        <v>149</v>
      </c>
      <c r="I16" s="30">
        <v>5</v>
      </c>
      <c r="J16" s="58">
        <v>1</v>
      </c>
    </row>
    <row r="17" spans="1:10" s="7" customFormat="1" ht="96" customHeight="1">
      <c r="A17" s="34">
        <v>11</v>
      </c>
      <c r="B17" s="115"/>
      <c r="C17" s="116" t="s">
        <v>48</v>
      </c>
      <c r="D17" s="40" t="s">
        <v>49</v>
      </c>
      <c r="E17" s="36">
        <v>4</v>
      </c>
      <c r="F17" s="37" t="s">
        <v>50</v>
      </c>
      <c r="G17" s="41" t="s">
        <v>51</v>
      </c>
      <c r="H17" s="32" t="s">
        <v>137</v>
      </c>
      <c r="I17" s="36">
        <v>4</v>
      </c>
      <c r="J17" s="58">
        <v>1</v>
      </c>
    </row>
    <row r="18" spans="1:10" s="6" customFormat="1" ht="78.95" customHeight="1">
      <c r="A18" s="34">
        <v>12</v>
      </c>
      <c r="B18" s="115"/>
      <c r="C18" s="116"/>
      <c r="D18" s="35" t="s">
        <v>52</v>
      </c>
      <c r="E18" s="36">
        <v>4</v>
      </c>
      <c r="F18" s="38" t="s">
        <v>53</v>
      </c>
      <c r="G18" s="39" t="s">
        <v>54</v>
      </c>
      <c r="H18" s="39" t="s">
        <v>136</v>
      </c>
      <c r="I18" s="36">
        <v>4</v>
      </c>
      <c r="J18" s="58">
        <v>1</v>
      </c>
    </row>
    <row r="19" spans="1:10" s="6" customFormat="1" ht="81" customHeight="1">
      <c r="A19" s="34">
        <v>13</v>
      </c>
      <c r="B19" s="114" t="s">
        <v>150</v>
      </c>
      <c r="C19" s="30" t="s">
        <v>55</v>
      </c>
      <c r="D19" s="29" t="s">
        <v>56</v>
      </c>
      <c r="E19" s="30">
        <v>4</v>
      </c>
      <c r="F19" s="32" t="s">
        <v>57</v>
      </c>
      <c r="G19" s="32" t="s">
        <v>151</v>
      </c>
      <c r="H19" s="39" t="s">
        <v>164</v>
      </c>
      <c r="I19" s="30">
        <v>3.77</v>
      </c>
      <c r="J19" s="58">
        <v>0.9425</v>
      </c>
    </row>
    <row r="20" spans="1:10" s="6" customFormat="1" ht="69.95" customHeight="1">
      <c r="A20" s="34">
        <v>14</v>
      </c>
      <c r="B20" s="115"/>
      <c r="C20" s="36" t="s">
        <v>58</v>
      </c>
      <c r="D20" s="29" t="s">
        <v>59</v>
      </c>
      <c r="E20" s="36">
        <v>10</v>
      </c>
      <c r="F20" s="39" t="s">
        <v>60</v>
      </c>
      <c r="G20" s="44" t="s">
        <v>61</v>
      </c>
      <c r="H20" s="39" t="s">
        <v>152</v>
      </c>
      <c r="I20" s="36">
        <v>10</v>
      </c>
      <c r="J20" s="58">
        <v>1</v>
      </c>
    </row>
    <row r="21" spans="1:10" s="5" customFormat="1" ht="38.1" customHeight="1">
      <c r="A21" s="34">
        <v>15</v>
      </c>
      <c r="B21" s="115"/>
      <c r="C21" s="36" t="s">
        <v>62</v>
      </c>
      <c r="D21" s="39" t="s">
        <v>63</v>
      </c>
      <c r="E21" s="36">
        <v>2</v>
      </c>
      <c r="F21" s="39" t="s">
        <v>64</v>
      </c>
      <c r="G21" s="39" t="s">
        <v>65</v>
      </c>
      <c r="H21" s="45" t="s">
        <v>153</v>
      </c>
      <c r="I21" s="36">
        <v>2</v>
      </c>
      <c r="J21" s="58">
        <v>1</v>
      </c>
    </row>
    <row r="22" spans="1:10" s="8" customFormat="1" ht="45" customHeight="1">
      <c r="A22" s="34">
        <v>16</v>
      </c>
      <c r="B22" s="115"/>
      <c r="C22" s="46" t="s">
        <v>66</v>
      </c>
      <c r="D22" s="39" t="s">
        <v>67</v>
      </c>
      <c r="E22" s="36">
        <v>8</v>
      </c>
      <c r="F22" s="39" t="s">
        <v>68</v>
      </c>
      <c r="G22" s="39" t="s">
        <v>69</v>
      </c>
      <c r="H22" s="32" t="s">
        <v>154</v>
      </c>
      <c r="I22" s="36">
        <v>8</v>
      </c>
      <c r="J22" s="58">
        <v>1</v>
      </c>
    </row>
    <row r="23" spans="1:10" s="6" customFormat="1" ht="119.1" customHeight="1">
      <c r="A23" s="34">
        <v>17</v>
      </c>
      <c r="B23" s="114" t="s">
        <v>155</v>
      </c>
      <c r="C23" s="36" t="s">
        <v>71</v>
      </c>
      <c r="D23" s="47" t="s">
        <v>156</v>
      </c>
      <c r="E23" s="30">
        <v>14</v>
      </c>
      <c r="F23" s="32" t="s">
        <v>72</v>
      </c>
      <c r="G23" s="32" t="s">
        <v>70</v>
      </c>
      <c r="H23" s="32" t="s">
        <v>157</v>
      </c>
      <c r="I23" s="30">
        <v>14</v>
      </c>
      <c r="J23" s="58">
        <v>1</v>
      </c>
    </row>
    <row r="24" spans="1:10" s="7" customFormat="1" ht="114.95" customHeight="1">
      <c r="A24" s="34">
        <v>18</v>
      </c>
      <c r="B24" s="115"/>
      <c r="C24" s="36" t="s">
        <v>73</v>
      </c>
      <c r="D24" s="39" t="s">
        <v>158</v>
      </c>
      <c r="E24" s="36">
        <v>10</v>
      </c>
      <c r="F24" s="39" t="s">
        <v>75</v>
      </c>
      <c r="G24" s="32" t="s">
        <v>70</v>
      </c>
      <c r="H24" s="48" t="s">
        <v>159</v>
      </c>
      <c r="I24" s="59">
        <v>10</v>
      </c>
      <c r="J24" s="58">
        <v>1</v>
      </c>
    </row>
    <row r="25" spans="1:10" s="7" customFormat="1" ht="60" customHeight="1">
      <c r="A25" s="34"/>
      <c r="B25" s="115"/>
      <c r="C25" s="28" t="s">
        <v>76</v>
      </c>
      <c r="D25" s="35" t="s">
        <v>160</v>
      </c>
      <c r="E25" s="36">
        <v>12</v>
      </c>
      <c r="F25" s="32" t="s">
        <v>77</v>
      </c>
      <c r="G25" s="32" t="s">
        <v>161</v>
      </c>
      <c r="H25" s="48" t="s">
        <v>165</v>
      </c>
      <c r="I25" s="60">
        <v>11.4</v>
      </c>
      <c r="J25" s="61">
        <v>0.95</v>
      </c>
    </row>
    <row r="26" spans="1:10" ht="24" customHeight="1">
      <c r="A26" s="112" t="s">
        <v>78</v>
      </c>
      <c r="B26" s="113"/>
      <c r="C26" s="113"/>
      <c r="D26" s="50"/>
      <c r="E26" s="51">
        <f>SUM(E5:E25)</f>
        <v>100</v>
      </c>
      <c r="F26" s="52"/>
      <c r="G26" s="49"/>
      <c r="H26" s="53">
        <f>SUM(H5:H25)</f>
        <v>0</v>
      </c>
      <c r="I26" s="62">
        <f>SUM(I5:I25)</f>
        <v>99.170000000000016</v>
      </c>
      <c r="J26" s="63">
        <v>0.99170000000000003</v>
      </c>
    </row>
  </sheetData>
  <autoFilter ref="A4:J26"/>
  <mergeCells count="11">
    <mergeCell ref="A2:J2"/>
    <mergeCell ref="A26:C26"/>
    <mergeCell ref="B5:B10"/>
    <mergeCell ref="B11:B18"/>
    <mergeCell ref="B19:B22"/>
    <mergeCell ref="B23:B25"/>
    <mergeCell ref="C5:C6"/>
    <mergeCell ref="C7:C8"/>
    <mergeCell ref="C9:C10"/>
    <mergeCell ref="C11:C16"/>
    <mergeCell ref="C17:C18"/>
  </mergeCells>
  <phoneticPr fontId="26" type="noConversion"/>
  <pageMargins left="0.51180555555555596" right="0.31458333333333299" top="0.74791666666666701" bottom="0.35416666666666702" header="0.31458333333333299" footer="0.31458333333333299"/>
  <pageSetup paperSize="9" scale="75" pageOrder="overThenDown" orientation="landscape" r:id="rId1"/>
  <colBreaks count="1" manualBreakCount="1">
    <brk id="7" max="3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4</vt:i4>
      </vt:variant>
    </vt:vector>
  </HeadingPairs>
  <TitlesOfParts>
    <vt:vector size="8" baseType="lpstr">
      <vt:lpstr>附表1-绩效评价指标体系</vt:lpstr>
      <vt:lpstr>附表2-绩效目标完成清单</vt:lpstr>
      <vt:lpstr>附表3-绩效评价问题清单</vt:lpstr>
      <vt:lpstr>附表4-绩效评价评分情况表</vt:lpstr>
      <vt:lpstr>'附表4-绩效评价评分情况表'!Print_Area</vt:lpstr>
      <vt:lpstr>'附表1-绩效评价指标体系'!Print_Titles</vt:lpstr>
      <vt:lpstr>'附表2-绩效目标完成清单'!Print_Titles</vt:lpstr>
      <vt:lpstr>'附表4-绩效评价评分情况表'!Print_Titles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Administrator</cp:lastModifiedBy>
  <cp:lastPrinted>2024-12-03T01:34:05Z</cp:lastPrinted>
  <dcterms:created xsi:type="dcterms:W3CDTF">2021-07-18T07:22:00Z</dcterms:created>
  <dcterms:modified xsi:type="dcterms:W3CDTF">2024-12-03T02:42:58Z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4406AA519E3A4ECBB3C2F446723CF00A_13</vt:lpwstr>
  </property>
  <property fmtid="{D5CDD505-2E9C-101B-9397-08002B2CF9AE}" pid="3" name="KSOProductBuildVer">
    <vt:lpwstr>2052-12.1.0.15374</vt:lpwstr>
  </property>
</Properties>
</file>