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Sheet1!$A$4:$N$29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<sst xmlns="http://schemas.openxmlformats.org/spreadsheetml/2006/main" count="281" uniqueCount="150">
  <si>
    <t>怀远县2025年度衔接资金项目计划完成情况明细表</t>
  </si>
  <si>
    <t>序号</t>
  </si>
  <si>
    <t>项目名称</t>
  </si>
  <si>
    <t>项目类别</t>
  </si>
  <si>
    <t>建设性质</t>
  </si>
  <si>
    <t>实施地点</t>
  </si>
  <si>
    <t>责任单位和责任人</t>
  </si>
  <si>
    <t>建设任务</t>
  </si>
  <si>
    <t>计划投资金额（万元）</t>
  </si>
  <si>
    <t>实际完成金额（万元）</t>
  </si>
  <si>
    <t>绩效目标</t>
  </si>
  <si>
    <t>预定群众参与和联农带农机制</t>
  </si>
  <si>
    <t>项目完成情况</t>
  </si>
  <si>
    <t>产出指标</t>
  </si>
  <si>
    <t>效益指标</t>
  </si>
  <si>
    <t>满意度指标</t>
  </si>
  <si>
    <t>2025年怀远县河溜乡村文化产业振兴项目</t>
  </si>
  <si>
    <t>产业发展</t>
  </si>
  <si>
    <t>新建项目</t>
  </si>
  <si>
    <t>河溜镇</t>
  </si>
  <si>
    <t>县农业农村局、王志松</t>
  </si>
  <si>
    <t>新建农产品加工中心、糯米产品展示交易中心、加工厂房、侨乡风情乐园侨乡酒店民宿，侨乡风情乐园等休闲娱乐区域及相关基础配套设施建设。</t>
  </si>
  <si>
    <t>建设车间规模≥1200平方</t>
  </si>
  <si>
    <t>受益脱贫人口（或监测对象）数≥100人，带动增加脱贫人口（或监测对象）收入≥200万元</t>
  </si>
  <si>
    <t>受益脱贫人口（或监测对象）满意度≥98%</t>
  </si>
  <si>
    <t>通过召开村民代表会议，确定新建该产业项目增加村集体经济收入，带动脱贫户（或监测对象）增收</t>
  </si>
  <si>
    <t>已完成</t>
  </si>
  <si>
    <t>2025年怀远县万福镇少数民族产业发展项目</t>
  </si>
  <si>
    <t>万福镇</t>
  </si>
  <si>
    <t>县委统战部、王蓓</t>
  </si>
  <si>
    <t>新建约20个蚯蚓养殖大棚，1个原料堆放大棚，1个钢构厂房以及配套设施，占地约30亩</t>
  </si>
  <si>
    <t>新建大棚（车间）≥1800平方</t>
  </si>
  <si>
    <t>受益脱贫人口（或监测对象）数≥46人，带动脱贫人口（或监测对象）增加收入≥5.4万元</t>
  </si>
  <si>
    <t>怀远县褚集镇村内道路以
工代赈建设项目</t>
  </si>
  <si>
    <t>基础设施</t>
  </si>
  <si>
    <t>褚集镇</t>
  </si>
  <si>
    <t>县农业农村局、阙飞</t>
  </si>
  <si>
    <t>新建2.96公里道路</t>
  </si>
  <si>
    <t>新建道路≥2.96公里</t>
  </si>
  <si>
    <t>受益脱贫人口（或监测对象）数≥5000人</t>
  </si>
  <si>
    <t>受益脱贫人口（或监测对象））满意度≥98%</t>
  </si>
  <si>
    <t>通过召开村民代表会议，确定新改建该基础设施改善脱贫户（或监测对象）生产生活条件</t>
  </si>
  <si>
    <t>2025年怀远县陈集镇特色养殖产业发展项目</t>
  </si>
  <si>
    <t>陈集镇</t>
  </si>
  <si>
    <t>新建标准化养殖大棚约15000平方米以及配套基础设施建设</t>
  </si>
  <si>
    <t>新建车间≥15000平方</t>
  </si>
  <si>
    <t>受益脱贫人口（或监测对象）数≥1086人，带动脱贫人口（或监测对象）增加收入≥80万元</t>
  </si>
  <si>
    <t>怀远县白莲坡乡村振兴产业园(江北怀远长三角产业合作区）项目</t>
  </si>
  <si>
    <t>白莲坡镇</t>
  </si>
  <si>
    <t>建设生产车间钢混框架结构和单层钢结构车间4座，共计约18072平方米，配套公厕、供电、道路、排水、污水处理、消防、院墙、绿化等辅助设施。</t>
  </si>
  <si>
    <t>投入资金规模≥3500万元</t>
  </si>
  <si>
    <t>受益脱贫人口（或监测对象）数≥3094人，带动脱贫人口（或监测对象）增加收入≥1000万元</t>
  </si>
  <si>
    <t>怀远县淝南镇智慧渔场项目</t>
  </si>
  <si>
    <t>淝南镇</t>
  </si>
  <si>
    <t>建设标准化厂房用于养殖，配套建设水处理系统和大棚，计划设置4组养殖箱体。</t>
  </si>
  <si>
    <t>受益人口（监测对象）数≥2776</t>
  </si>
  <si>
    <t>受益监测对象数≥2776人</t>
  </si>
  <si>
    <t>受益监测对象满意度≥98%</t>
  </si>
  <si>
    <t>通过召开村民代表会议，改善受益人口（或监测对象）人居环境</t>
  </si>
  <si>
    <t>2025年怀远县万福镇特色农产品产业发展项目</t>
  </si>
  <si>
    <t>新建2275平方米钢构结构车间及配套基础设施，用于特色农产品生产加工。</t>
  </si>
  <si>
    <t>新建车间≥2275平方</t>
  </si>
  <si>
    <t>受益脱贫人口（或监测对象）数≥1000人，特色产业带动增加脱贫人口（或监测对象）收入（总收入）≥5万元</t>
  </si>
  <si>
    <t>2025年怀远县石榴文化产业园项目</t>
  </si>
  <si>
    <t>荆山镇</t>
  </si>
  <si>
    <t>新建1000平米的民宿二期项目及其配套基础设施项目，占地20亩左右</t>
  </si>
  <si>
    <t>建设石榴文化项目≥1000平方</t>
  </si>
  <si>
    <t>受益脱贫人口（或监测对象）数≥118人，带动脱贫人口（或监测对象）增加收入≥10万元</t>
  </si>
  <si>
    <t>龙亢镇桓傅文化产业建设项目</t>
  </si>
  <si>
    <t>龙亢镇</t>
  </si>
  <si>
    <t>新建约2000平方米集桓荣历史文化陈列、桓傅师德文化传承、龙亢特色农产品展陈为一体的综合性产业项目及配套附属设施。</t>
  </si>
  <si>
    <t>建设文化场所≥2000平方</t>
  </si>
  <si>
    <t>受益脱贫人口（或监测对象）数≥80人，带动脱贫人口（或监测对象）增加收入≥8万元</t>
  </si>
  <si>
    <t>怀远县2025年联网路（芡南堤 ）</t>
  </si>
  <si>
    <t>各乡镇、街道</t>
  </si>
  <si>
    <t>县交通局、常兆武</t>
  </si>
  <si>
    <t>新建及改造升级县乡道5.5公里</t>
  </si>
  <si>
    <t>新建道路≥5.5公里</t>
  </si>
  <si>
    <t>受益脱贫人口（或监测对象）数≥500人</t>
  </si>
  <si>
    <t>受益脱贫人口（或监测对象）满意度≥97%</t>
  </si>
  <si>
    <t>怀远县2025年县乡公路升级改造工程（褚三路）</t>
  </si>
  <si>
    <t>改造升级县乡道5.8公里</t>
  </si>
  <si>
    <t>新建道路≥5.8公里</t>
  </si>
  <si>
    <t>受益脱贫人口（或监测对象）数≥2000人</t>
  </si>
  <si>
    <t>2025年怀远县道路建设项目</t>
  </si>
  <si>
    <t>新建约21公里道路</t>
  </si>
  <si>
    <t>新建道路≥17公里</t>
  </si>
  <si>
    <t>2025年怀远县荆山镇石山村芡南堤产业道路项目</t>
  </si>
  <si>
    <t>改建原3.5米道路扩建为5米宽沥青路面，两边50CM碎石路肩，新建400米长4米宽沥青道路一条，两边各1.5米土路肩，包括穿堤涵一座</t>
  </si>
  <si>
    <t>新建道路≥1.2公里</t>
  </si>
  <si>
    <t>受益脱贫人口（或监测对象）数≥100人</t>
  </si>
  <si>
    <t>2025年怀远县特色种养殖补助项目</t>
  </si>
  <si>
    <t>补助项目</t>
  </si>
  <si>
    <t>减少约1800户脱贫人口（或监测对象）特色种养殖支出</t>
  </si>
  <si>
    <t>户均补助标准≤3000元</t>
  </si>
  <si>
    <t>受益脱贫人口（或监测对象）数≥1800户，特色产业带动增加脱贫人口（或监测对象）收入（总收入）≥400万元</t>
  </si>
  <si>
    <t>通过召开村民代表会议，引导脱贫户（或监测对象）发展特色产业，持续增加收入</t>
  </si>
  <si>
    <t>2025年怀远县小额信贷贴息项目</t>
  </si>
  <si>
    <t>金融帮扶</t>
  </si>
  <si>
    <t>约2900户脱贫户（或监测对象）享受小额信贷贴息</t>
  </si>
  <si>
    <t>脱贫户（或监测对象）获得贷款金额≥400万元，小额贷款还款率≥100%，小额信贷贴息利率3.35%</t>
  </si>
  <si>
    <t>受益脱贫人口（或监测对象）数≥3000人</t>
  </si>
  <si>
    <t>通过召开村民代表会议，为贷款脱贫户（或监测对象）减少金融方面支出</t>
  </si>
  <si>
    <t>2025年怀远县雨露计划项目</t>
  </si>
  <si>
    <t>教育帮扶</t>
  </si>
  <si>
    <t>脱贫户（或监测对象）享受雨露计划资助</t>
  </si>
  <si>
    <t>资助脱贫户（或监测对象）子女人数≥3000人，脱贫户（或监测对象）子女生均资助标准≥1500元</t>
  </si>
  <si>
    <t>脱贫户（或监测对象）子女全程全部接受资助的比例≥100%</t>
  </si>
  <si>
    <t>受助学生满意度≥98%</t>
  </si>
  <si>
    <t>通过召开村民代表会议，减少脱贫户（或监测对象）学生家庭教育开支</t>
  </si>
  <si>
    <t>2025年怀远县乡村公益性岗位（人社局）项目</t>
  </si>
  <si>
    <t>就业帮扶</t>
  </si>
  <si>
    <t>县人社局、张江江</t>
  </si>
  <si>
    <t>约4300名脱贫户（或监测对象）劳动者在保洁、保绿、保安等辅助性就业岗位实现就业。</t>
  </si>
  <si>
    <t>享受公益性岗位补贴人数≥4200人</t>
  </si>
  <si>
    <t>发放公益性岗位补贴金额≥2335万元</t>
  </si>
  <si>
    <t>通过摸排符合条件的脱贫户（或监测对象），召开相关会议，为脱贫户（或监测对象）增加收入</t>
  </si>
  <si>
    <t>2025年怀远县外出务工人员交通补助项目</t>
  </si>
  <si>
    <t>受益脱贫户（或监测对象）数≥7800人</t>
  </si>
  <si>
    <t>享受外出务工人员交通补助人数≥6500人</t>
  </si>
  <si>
    <t>受益脱贫户（或监测对象）数≥6500人</t>
  </si>
  <si>
    <t>通过摸排符合条件的脱贫户（或监测对象），召开相关会议，为脱贫户（或监测对象）减少务工交通支出</t>
  </si>
  <si>
    <t>2025年怀远县乡村公益性岗位（交通局）项目</t>
  </si>
  <si>
    <t>受益建档立卡脱贫人口（监测对象）数≥350人</t>
  </si>
  <si>
    <t>享受公益性岗位补贴人数≥340人</t>
  </si>
  <si>
    <t>发放公益性岗位补贴金额≥207万元</t>
  </si>
  <si>
    <t>2025年怀远县农村人居环境提升项目</t>
  </si>
  <si>
    <t>县生态环境分局、王善飞</t>
  </si>
  <si>
    <t>每年处理生活污水560吨</t>
  </si>
  <si>
    <t>改善脱贫人口（监测对象）数≥10000人生产生活环境</t>
  </si>
  <si>
    <t>受益脱贫人口（或监测对象）数≥10000人</t>
  </si>
  <si>
    <t>通过召开村民代表会议，改善脱贫户（或监测对象）人居环境</t>
  </si>
  <si>
    <t>2025年怀远县环境整治项目</t>
  </si>
  <si>
    <t>县城市管理局、肖家浩</t>
  </si>
  <si>
    <t>在全县范围内开展农村垃圾清理和收储运，涉及所有的镇村，提升农村人居环境治理水平。</t>
  </si>
  <si>
    <t>改善脱贫人口（监测对象）数≥40000人生产生活环境</t>
  </si>
  <si>
    <t>受益脱贫人口（或监测对象）数≥40000人</t>
  </si>
  <si>
    <t>2025年怀远县易地扶贫搬迁补助项目</t>
  </si>
  <si>
    <t>县发改委、成德举</t>
  </si>
  <si>
    <t>以工代赈补助资金</t>
  </si>
  <si>
    <t>投入资金规模≥4万元</t>
  </si>
  <si>
    <t>2025年怀远县易地扶贫搬迁后续扶持项目</t>
  </si>
  <si>
    <t>修复水灾冲毁3140平方米道路及供排水设施；新建水泥混凝土道路1750平方米。</t>
  </si>
  <si>
    <t>投入资金规模≥62万元</t>
  </si>
  <si>
    <t>2025年怀远县重点人群定向就业岗位培训项目</t>
  </si>
  <si>
    <t>开展返乡回流人员、“雨露计划”毕业生等重点人群定向就业岗位培训，第一批培训1人</t>
  </si>
  <si>
    <t>培训合格率≥90%</t>
  </si>
  <si>
    <t>受益脱贫人口（或监测对象）数≥1人</t>
  </si>
  <si>
    <t>通过开展返乡回流人员、“雨露计划”毕业生等重点人群定向就业岗位培训，带动脱贫户（或监测对象）就业增收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</si>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</sst>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1-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zoomScale="85" zoomScaleNormal="85" topLeftCell="A22" workbookViewId="0">
      <selection activeCell="P28" sqref="P28"/>
    </sheetView>
  </sheetViews>
  <sheetFormatPr defaultColWidth="9" defaultRowHeight="13.5"/>
  <cols>
    <col min="1" max="1" width="5.75" style="4" customWidth="1"/>
    <col min="2" max="2" width="13.25" style="4" customWidth="1"/>
    <col min="3" max="5" width="9" style="4"/>
    <col min="6" max="6" width="10.625" style="4" customWidth="1"/>
    <col min="7" max="7" width="23.375" style="4" customWidth="1"/>
    <col min="8" max="8" width="11.6083333333333" style="5" customWidth="1"/>
    <col min="9" max="9" width="12.6416666666667" style="6" customWidth="1"/>
    <col min="10" max="10" width="15.25" style="4" customWidth="1"/>
    <col min="11" max="11" width="13.75" style="4" customWidth="1"/>
    <col min="12" max="12" width="9" style="4" customWidth="1"/>
    <col min="13" max="13" width="26.375" style="4" customWidth="1"/>
    <col min="14" max="14" width="8.825" style="4" customWidth="1"/>
    <col min="15" max="16384" width="9" style="4"/>
  </cols>
  <sheetData>
    <row r="1" spans="1:14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</row>
    <row r="2" spans="1:14">
      <c r="A2" s="7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7"/>
      <c r="N2" s="7"/>
    </row>
    <row r="3" spans="1:14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9" t="s">
        <v>6</v>
      </c>
      <c r="G3" s="9" t="s">
        <v>7</v>
      </c>
      <c r="H3" s="10" t="s">
        <v>8</v>
      </c>
      <c r="I3" s="11" t="s">
        <v>9</v>
      </c>
      <c r="J3" s="12" t="s">
        <v>10</v>
      </c>
      <c r="K3" s="12"/>
      <c r="L3" s="13"/>
      <c r="M3" s="9" t="s">
        <v>11</v>
      </c>
      <c r="N3" s="10" t="s">
        <v>12</v>
      </c>
    </row>
    <row r="4" ht="27" spans="1:14">
      <c r="A4" s="9"/>
      <c r="B4" s="9"/>
      <c r="C4" s="9"/>
      <c r="D4" s="14"/>
      <c r="E4" s="14"/>
      <c r="F4" s="9"/>
      <c r="G4" s="9"/>
      <c r="H4" s="14"/>
      <c r="I4" s="11"/>
      <c r="J4" s="13" t="s">
        <v>13</v>
      </c>
      <c r="K4" s="9" t="s">
        <v>14</v>
      </c>
      <c r="L4" s="9" t="s">
        <v>15</v>
      </c>
      <c r="M4" s="9"/>
      <c r="N4" s="14"/>
    </row>
    <row r="5" s="1" customFormat="1" ht="81" spans="1:14">
      <c r="A5" s="15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6" t="s">
        <v>21</v>
      </c>
      <c r="H5" s="16">
        <v>2357</v>
      </c>
      <c r="I5" s="16">
        <v>2357</v>
      </c>
      <c r="J5" s="17" t="s">
        <v>22</v>
      </c>
      <c r="K5" s="17" t="s">
        <v>23</v>
      </c>
      <c r="L5" s="17" t="s">
        <v>24</v>
      </c>
      <c r="M5" s="17" t="s">
        <v>25</v>
      </c>
      <c r="N5" s="16" t="s">
        <v>26</v>
      </c>
    </row>
    <row r="6" s="1" customFormat="1" ht="81" spans="1:14">
      <c r="A6" s="15">
        <v>2</v>
      </c>
      <c r="B6" s="15" t="s">
        <v>27</v>
      </c>
      <c r="C6" s="15" t="s">
        <v>17</v>
      </c>
      <c r="D6" s="15" t="s">
        <v>18</v>
      </c>
      <c r="E6" s="15" t="s">
        <v>28</v>
      </c>
      <c r="F6" s="15" t="s">
        <v>29</v>
      </c>
      <c r="G6" s="16" t="s">
        <v>30</v>
      </c>
      <c r="H6" s="16">
        <v>93.965376</v>
      </c>
      <c r="I6" s="16">
        <v>93.965376</v>
      </c>
      <c r="J6" s="18" t="s">
        <v>31</v>
      </c>
      <c r="K6" s="17" t="s">
        <v>32</v>
      </c>
      <c r="L6" s="18" t="s">
        <v>24</v>
      </c>
      <c r="M6" s="17" t="s">
        <v>25</v>
      </c>
      <c r="N6" s="16" t="s">
        <v>26</v>
      </c>
    </row>
    <row r="7" s="1" customFormat="1" ht="81" spans="1:14">
      <c r="A7" s="15">
        <v>3</v>
      </c>
      <c r="B7" s="15" t="s">
        <v>33</v>
      </c>
      <c r="C7" s="15" t="s">
        <v>34</v>
      </c>
      <c r="D7" s="15" t="s">
        <v>18</v>
      </c>
      <c r="E7" s="15" t="s">
        <v>35</v>
      </c>
      <c r="F7" s="15" t="s">
        <v>36</v>
      </c>
      <c r="G7" s="16" t="s">
        <v>37</v>
      </c>
      <c r="H7" s="16">
        <v>176</v>
      </c>
      <c r="I7" s="16">
        <v>176</v>
      </c>
      <c r="J7" s="18" t="s">
        <v>38</v>
      </c>
      <c r="K7" s="17" t="s">
        <v>39</v>
      </c>
      <c r="L7" s="17" t="s">
        <v>40</v>
      </c>
      <c r="M7" s="17" t="s">
        <v>41</v>
      </c>
      <c r="N7" s="16" t="s">
        <v>26</v>
      </c>
    </row>
    <row r="8" s="1" customFormat="1" ht="94.5" spans="1:14">
      <c r="A8" s="15">
        <v>4</v>
      </c>
      <c r="B8" s="15" t="s">
        <v>42</v>
      </c>
      <c r="C8" s="15" t="s">
        <v>17</v>
      </c>
      <c r="D8" s="15" t="s">
        <v>18</v>
      </c>
      <c r="E8" s="15" t="s">
        <v>43</v>
      </c>
      <c r="F8" s="15" t="s">
        <v>20</v>
      </c>
      <c r="G8" s="16" t="s">
        <v>44</v>
      </c>
      <c r="H8" s="16">
        <v>1448.01064</v>
      </c>
      <c r="I8" s="16">
        <v>1448.01064</v>
      </c>
      <c r="J8" s="17" t="s">
        <v>45</v>
      </c>
      <c r="K8" s="17" t="s">
        <v>46</v>
      </c>
      <c r="L8" s="17" t="s">
        <v>24</v>
      </c>
      <c r="M8" s="17" t="s">
        <v>25</v>
      </c>
      <c r="N8" s="16" t="s">
        <v>26</v>
      </c>
    </row>
    <row r="9" s="1" customFormat="1" ht="94.5" spans="1:14">
      <c r="A9" s="15">
        <v>5</v>
      </c>
      <c r="B9" s="15" t="s">
        <v>47</v>
      </c>
      <c r="C9" s="15" t="s">
        <v>17</v>
      </c>
      <c r="D9" s="15" t="s">
        <v>18</v>
      </c>
      <c r="E9" s="15" t="s">
        <v>48</v>
      </c>
      <c r="F9" s="15" t="s">
        <v>20</v>
      </c>
      <c r="G9" s="16" t="s">
        <v>49</v>
      </c>
      <c r="H9" s="16">
        <v>3391.569856</v>
      </c>
      <c r="I9" s="16">
        <v>3391.569856</v>
      </c>
      <c r="J9" s="19" t="s">
        <v>50</v>
      </c>
      <c r="K9" s="19" t="s">
        <v>51</v>
      </c>
      <c r="L9" s="19" t="s">
        <v>24</v>
      </c>
      <c r="M9" s="19" t="s">
        <v>25</v>
      </c>
      <c r="N9" s="16" t="s">
        <v>26</v>
      </c>
    </row>
    <row r="10" s="1" customFormat="1" ht="54" spans="1:14">
      <c r="A10" s="15">
        <v>6</v>
      </c>
      <c r="B10" s="15" t="s">
        <v>52</v>
      </c>
      <c r="C10" s="15" t="s">
        <v>17</v>
      </c>
      <c r="D10" s="15" t="s">
        <v>18</v>
      </c>
      <c r="E10" s="15" t="s">
        <v>53</v>
      </c>
      <c r="F10" s="15" t="s">
        <v>20</v>
      </c>
      <c r="G10" s="16" t="s">
        <v>54</v>
      </c>
      <c r="H10" s="16">
        <v>495.545058</v>
      </c>
      <c r="I10" s="16">
        <v>495.545058</v>
      </c>
      <c r="J10" s="19" t="s">
        <v>55</v>
      </c>
      <c r="K10" s="17" t="s">
        <v>56</v>
      </c>
      <c r="L10" s="17" t="s">
        <v>57</v>
      </c>
      <c r="M10" s="17" t="s">
        <v>58</v>
      </c>
      <c r="N10" s="16" t="s">
        <v>26</v>
      </c>
    </row>
    <row r="11" s="1" customFormat="1" ht="108" spans="1:14">
      <c r="A11" s="15">
        <v>7</v>
      </c>
      <c r="B11" s="15" t="s">
        <v>59</v>
      </c>
      <c r="C11" s="15" t="s">
        <v>17</v>
      </c>
      <c r="D11" s="15" t="s">
        <v>18</v>
      </c>
      <c r="E11" s="15" t="s">
        <v>28</v>
      </c>
      <c r="F11" s="15" t="s">
        <v>20</v>
      </c>
      <c r="G11" s="16" t="s">
        <v>60</v>
      </c>
      <c r="H11" s="16">
        <v>384.52492</v>
      </c>
      <c r="I11" s="16">
        <v>384.52492</v>
      </c>
      <c r="J11" s="17" t="s">
        <v>61</v>
      </c>
      <c r="K11" s="17" t="s">
        <v>62</v>
      </c>
      <c r="L11" s="17" t="s">
        <v>24</v>
      </c>
      <c r="M11" s="17" t="s">
        <v>25</v>
      </c>
      <c r="N11" s="16" t="s">
        <v>26</v>
      </c>
    </row>
    <row r="12" s="1" customFormat="1" ht="81" spans="1:14">
      <c r="A12" s="15">
        <v>8</v>
      </c>
      <c r="B12" s="15" t="s">
        <v>63</v>
      </c>
      <c r="C12" s="15" t="s">
        <v>17</v>
      </c>
      <c r="D12" s="15" t="s">
        <v>18</v>
      </c>
      <c r="E12" s="15" t="s">
        <v>64</v>
      </c>
      <c r="F12" s="15" t="s">
        <v>20</v>
      </c>
      <c r="G12" s="16" t="s">
        <v>65</v>
      </c>
      <c r="H12" s="16">
        <v>2792</v>
      </c>
      <c r="I12" s="16">
        <v>2792</v>
      </c>
      <c r="J12" s="17" t="s">
        <v>66</v>
      </c>
      <c r="K12" s="17" t="s">
        <v>67</v>
      </c>
      <c r="L12" s="17" t="s">
        <v>24</v>
      </c>
      <c r="M12" s="17" t="s">
        <v>25</v>
      </c>
      <c r="N12" s="16" t="s">
        <v>26</v>
      </c>
    </row>
    <row r="13" s="1" customFormat="1" ht="81" spans="1:14">
      <c r="A13" s="15">
        <v>9</v>
      </c>
      <c r="B13" s="15" t="s">
        <v>68</v>
      </c>
      <c r="C13" s="15" t="s">
        <v>17</v>
      </c>
      <c r="D13" s="15" t="s">
        <v>18</v>
      </c>
      <c r="E13" s="15" t="s">
        <v>69</v>
      </c>
      <c r="F13" s="15" t="s">
        <v>20</v>
      </c>
      <c r="G13" s="16" t="s">
        <v>70</v>
      </c>
      <c r="H13" s="16">
        <v>280</v>
      </c>
      <c r="I13" s="16">
        <v>280</v>
      </c>
      <c r="J13" s="17" t="s">
        <v>71</v>
      </c>
      <c r="K13" s="17" t="s">
        <v>72</v>
      </c>
      <c r="L13" s="17" t="s">
        <v>24</v>
      </c>
      <c r="M13" s="17" t="s">
        <v>25</v>
      </c>
      <c r="N13" s="16" t="s">
        <v>26</v>
      </c>
    </row>
    <row r="14" s="1" customFormat="1" ht="67.5" spans="1:14">
      <c r="A14" s="15">
        <v>10</v>
      </c>
      <c r="B14" s="15" t="s">
        <v>73</v>
      </c>
      <c r="C14" s="15" t="s">
        <v>34</v>
      </c>
      <c r="D14" s="15" t="s">
        <v>18</v>
      </c>
      <c r="E14" s="15" t="s">
        <v>74</v>
      </c>
      <c r="F14" s="15" t="s">
        <v>75</v>
      </c>
      <c r="G14" s="16" t="s">
        <v>76</v>
      </c>
      <c r="H14" s="16">
        <v>250</v>
      </c>
      <c r="I14" s="16">
        <v>250</v>
      </c>
      <c r="J14" s="18" t="s">
        <v>77</v>
      </c>
      <c r="K14" s="17" t="s">
        <v>78</v>
      </c>
      <c r="L14" s="20" t="s">
        <v>79</v>
      </c>
      <c r="M14" s="17" t="s">
        <v>41</v>
      </c>
      <c r="N14" s="16" t="s">
        <v>26</v>
      </c>
    </row>
    <row r="15" s="1" customFormat="1" ht="67.5" spans="1:14">
      <c r="A15" s="15">
        <v>11</v>
      </c>
      <c r="B15" s="15" t="s">
        <v>80</v>
      </c>
      <c r="C15" s="15" t="s">
        <v>34</v>
      </c>
      <c r="D15" s="15" t="s">
        <v>18</v>
      </c>
      <c r="E15" s="15" t="s">
        <v>74</v>
      </c>
      <c r="F15" s="15" t="s">
        <v>75</v>
      </c>
      <c r="G15" s="16" t="s">
        <v>81</v>
      </c>
      <c r="H15" s="16">
        <v>800</v>
      </c>
      <c r="I15" s="16">
        <v>800</v>
      </c>
      <c r="J15" s="18" t="s">
        <v>82</v>
      </c>
      <c r="K15" s="17" t="s">
        <v>83</v>
      </c>
      <c r="L15" s="20" t="s">
        <v>79</v>
      </c>
      <c r="M15" s="17" t="s">
        <v>41</v>
      </c>
      <c r="N15" s="16" t="s">
        <v>26</v>
      </c>
    </row>
    <row r="16" s="1" customFormat="1" ht="67.5" spans="1:14">
      <c r="A16" s="15">
        <v>12</v>
      </c>
      <c r="B16" s="15" t="s">
        <v>84</v>
      </c>
      <c r="C16" s="15" t="s">
        <v>34</v>
      </c>
      <c r="D16" s="15" t="s">
        <v>18</v>
      </c>
      <c r="E16" s="15" t="s">
        <v>74</v>
      </c>
      <c r="F16" s="15" t="s">
        <v>20</v>
      </c>
      <c r="G16" s="16" t="s">
        <v>85</v>
      </c>
      <c r="H16" s="16">
        <v>1038.124123</v>
      </c>
      <c r="I16" s="16">
        <v>1038.124123</v>
      </c>
      <c r="J16" s="18" t="s">
        <v>86</v>
      </c>
      <c r="K16" s="17" t="s">
        <v>39</v>
      </c>
      <c r="L16" s="20" t="s">
        <v>79</v>
      </c>
      <c r="M16" s="17" t="s">
        <v>41</v>
      </c>
      <c r="N16" s="16" t="s">
        <v>26</v>
      </c>
    </row>
    <row r="17" s="1" customFormat="1" ht="67.5" spans="1:15">
      <c r="A17" s="15">
        <v>13</v>
      </c>
      <c r="B17" s="15" t="s">
        <v>87</v>
      </c>
      <c r="C17" s="15" t="s">
        <v>34</v>
      </c>
      <c r="D17" s="15" t="s">
        <v>18</v>
      </c>
      <c r="E17" s="15" t="s">
        <v>64</v>
      </c>
      <c r="F17" s="15" t="s">
        <v>20</v>
      </c>
      <c r="G17" s="16" t="s">
        <v>88</v>
      </c>
      <c r="H17" s="16">
        <v>100</v>
      </c>
      <c r="I17" s="16">
        <v>100</v>
      </c>
      <c r="J17" s="18" t="s">
        <v>89</v>
      </c>
      <c r="K17" s="17" t="s">
        <v>90</v>
      </c>
      <c r="L17" s="20" t="s">
        <v>79</v>
      </c>
      <c r="M17" s="17" t="s">
        <v>41</v>
      </c>
      <c r="N17" s="16" t="s">
        <v>26</v>
      </c>
    </row>
    <row r="18" s="2" customFormat="1" ht="108" spans="1:15">
      <c r="A18" s="15">
        <v>14</v>
      </c>
      <c r="B18" s="15" t="s">
        <v>91</v>
      </c>
      <c r="C18" s="15" t="s">
        <v>17</v>
      </c>
      <c r="D18" s="15" t="s">
        <v>92</v>
      </c>
      <c r="E18" s="15" t="s">
        <v>74</v>
      </c>
      <c r="F18" s="15" t="s">
        <v>20</v>
      </c>
      <c r="G18" s="16" t="s">
        <v>93</v>
      </c>
      <c r="H18" s="16">
        <v>488.8117</v>
      </c>
      <c r="I18" s="16">
        <v>488.8117</v>
      </c>
      <c r="J18" s="17" t="s">
        <v>94</v>
      </c>
      <c r="K18" s="17" t="s">
        <v>95</v>
      </c>
      <c r="L18" s="17" t="s">
        <v>24</v>
      </c>
      <c r="M18" s="17" t="s">
        <v>96</v>
      </c>
      <c r="N18" s="16" t="s">
        <v>26</v>
      </c>
      <c r="O18" s="1"/>
    </row>
    <row r="19" s="1" customFormat="1" ht="81" spans="1:15">
      <c r="A19" s="15">
        <v>15</v>
      </c>
      <c r="B19" s="15" t="s">
        <v>97</v>
      </c>
      <c r="C19" s="15" t="s">
        <v>98</v>
      </c>
      <c r="D19" s="15" t="s">
        <v>92</v>
      </c>
      <c r="E19" s="15" t="s">
        <v>74</v>
      </c>
      <c r="F19" s="15" t="s">
        <v>20</v>
      </c>
      <c r="G19" s="16" t="s">
        <v>99</v>
      </c>
      <c r="H19" s="16">
        <v>154.396097</v>
      </c>
      <c r="I19" s="16">
        <v>154.396097</v>
      </c>
      <c r="J19" s="17" t="s">
        <v>100</v>
      </c>
      <c r="K19" s="17" t="s">
        <v>101</v>
      </c>
      <c r="L19" s="17" t="s">
        <v>24</v>
      </c>
      <c r="M19" s="17" t="s">
        <v>102</v>
      </c>
      <c r="N19" s="16" t="s">
        <v>26</v>
      </c>
    </row>
    <row r="20" s="1" customFormat="1" ht="94.5" spans="1:15">
      <c r="A20" s="15">
        <v>16</v>
      </c>
      <c r="B20" s="15" t="s">
        <v>103</v>
      </c>
      <c r="C20" s="15" t="s">
        <v>104</v>
      </c>
      <c r="D20" s="15" t="s">
        <v>92</v>
      </c>
      <c r="E20" s="15" t="s">
        <v>74</v>
      </c>
      <c r="F20" s="15" t="s">
        <v>20</v>
      </c>
      <c r="G20" s="16" t="s">
        <v>105</v>
      </c>
      <c r="H20" s="16">
        <v>412.95</v>
      </c>
      <c r="I20" s="16">
        <v>412.95</v>
      </c>
      <c r="J20" s="17" t="s">
        <v>106</v>
      </c>
      <c r="K20" s="17" t="s">
        <v>107</v>
      </c>
      <c r="L20" s="17" t="s">
        <v>108</v>
      </c>
      <c r="M20" s="17" t="s">
        <v>109</v>
      </c>
      <c r="N20" s="16" t="s">
        <v>26</v>
      </c>
    </row>
    <row r="21" s="1" customFormat="1" ht="67.5" spans="1:15">
      <c r="A21" s="15">
        <v>17</v>
      </c>
      <c r="B21" s="15" t="s">
        <v>110</v>
      </c>
      <c r="C21" s="15" t="s">
        <v>111</v>
      </c>
      <c r="D21" s="15" t="s">
        <v>92</v>
      </c>
      <c r="E21" s="15" t="s">
        <v>74</v>
      </c>
      <c r="F21" s="15" t="s">
        <v>112</v>
      </c>
      <c r="G21" s="16" t="s">
        <v>113</v>
      </c>
      <c r="H21" s="16">
        <v>2335.793</v>
      </c>
      <c r="I21" s="16">
        <v>2335.793</v>
      </c>
      <c r="J21" s="17" t="s">
        <v>114</v>
      </c>
      <c r="K21" s="17" t="s">
        <v>115</v>
      </c>
      <c r="L21" s="17" t="s">
        <v>24</v>
      </c>
      <c r="M21" s="17" t="s">
        <v>116</v>
      </c>
      <c r="N21" s="16" t="s">
        <v>26</v>
      </c>
    </row>
    <row r="22" s="1" customFormat="1" ht="67.5" spans="1:15">
      <c r="A22" s="15">
        <v>18</v>
      </c>
      <c r="B22" s="15" t="s">
        <v>117</v>
      </c>
      <c r="C22" s="15" t="s">
        <v>111</v>
      </c>
      <c r="D22" s="15" t="s">
        <v>92</v>
      </c>
      <c r="E22" s="15" t="s">
        <v>74</v>
      </c>
      <c r="F22" s="15" t="s">
        <v>20</v>
      </c>
      <c r="G22" s="16" t="s">
        <v>118</v>
      </c>
      <c r="H22" s="16">
        <v>129.52</v>
      </c>
      <c r="I22" s="16">
        <v>129.52</v>
      </c>
      <c r="J22" s="17" t="s">
        <v>119</v>
      </c>
      <c r="K22" s="17" t="s">
        <v>120</v>
      </c>
      <c r="L22" s="17" t="s">
        <v>24</v>
      </c>
      <c r="M22" s="17" t="s">
        <v>121</v>
      </c>
      <c r="N22" s="16" t="s">
        <v>26</v>
      </c>
    </row>
    <row r="23" s="1" customFormat="1" ht="67.5" spans="1:15">
      <c r="A23" s="15">
        <v>19</v>
      </c>
      <c r="B23" s="15" t="s">
        <v>122</v>
      </c>
      <c r="C23" s="15" t="s">
        <v>111</v>
      </c>
      <c r="D23" s="15" t="s">
        <v>92</v>
      </c>
      <c r="E23" s="15" t="s">
        <v>74</v>
      </c>
      <c r="F23" s="15" t="s">
        <v>75</v>
      </c>
      <c r="G23" s="16" t="s">
        <v>123</v>
      </c>
      <c r="H23" s="16">
        <v>207.6608</v>
      </c>
      <c r="I23" s="16">
        <v>207.6608</v>
      </c>
      <c r="J23" s="17" t="s">
        <v>124</v>
      </c>
      <c r="K23" s="17" t="s">
        <v>125</v>
      </c>
      <c r="L23" s="17" t="s">
        <v>24</v>
      </c>
      <c r="M23" s="17" t="s">
        <v>116</v>
      </c>
      <c r="N23" s="16" t="s">
        <v>26</v>
      </c>
    </row>
    <row r="24" s="1" customFormat="1" ht="67.5" spans="1:15">
      <c r="A24" s="15">
        <v>20</v>
      </c>
      <c r="B24" s="15" t="s">
        <v>126</v>
      </c>
      <c r="C24" s="15" t="s">
        <v>34</v>
      </c>
      <c r="D24" s="15" t="s">
        <v>92</v>
      </c>
      <c r="E24" s="15" t="s">
        <v>74</v>
      </c>
      <c r="F24" s="21" t="s">
        <v>127</v>
      </c>
      <c r="G24" s="16" t="s">
        <v>128</v>
      </c>
      <c r="H24" s="16">
        <v>904</v>
      </c>
      <c r="I24" s="16">
        <v>904</v>
      </c>
      <c r="J24" s="17" t="s">
        <v>129</v>
      </c>
      <c r="K24" s="17" t="s">
        <v>130</v>
      </c>
      <c r="L24" s="17" t="s">
        <v>24</v>
      </c>
      <c r="M24" s="17" t="s">
        <v>131</v>
      </c>
      <c r="N24" s="16" t="s">
        <v>26</v>
      </c>
    </row>
    <row r="25" s="3" customFormat="1" ht="67.5" spans="1:15">
      <c r="A25" s="15">
        <v>21</v>
      </c>
      <c r="B25" s="15" t="s">
        <v>132</v>
      </c>
      <c r="C25" s="15" t="s">
        <v>34</v>
      </c>
      <c r="D25" s="15" t="s">
        <v>18</v>
      </c>
      <c r="E25" s="15" t="s">
        <v>74</v>
      </c>
      <c r="F25" s="15" t="s">
        <v>133</v>
      </c>
      <c r="G25" s="16" t="s">
        <v>134</v>
      </c>
      <c r="H25" s="16">
        <v>3637.64843</v>
      </c>
      <c r="I25" s="16">
        <v>3637.64843</v>
      </c>
      <c r="J25" s="17" t="s">
        <v>135</v>
      </c>
      <c r="K25" s="17" t="s">
        <v>136</v>
      </c>
      <c r="L25" s="17" t="s">
        <v>24</v>
      </c>
      <c r="M25" s="17" t="s">
        <v>131</v>
      </c>
      <c r="N25" s="16" t="s">
        <v>26</v>
      </c>
    </row>
    <row r="26" ht="67.5" spans="1:15">
      <c r="A26" s="15">
        <v>22</v>
      </c>
      <c r="B26" s="15" t="s">
        <v>137</v>
      </c>
      <c r="C26" s="15" t="s">
        <v>34</v>
      </c>
      <c r="D26" s="15" t="s">
        <v>18</v>
      </c>
      <c r="E26" s="15" t="s">
        <v>74</v>
      </c>
      <c r="F26" s="22" t="s">
        <v>138</v>
      </c>
      <c r="G26" s="16" t="s">
        <v>139</v>
      </c>
      <c r="H26" s="16">
        <v>4</v>
      </c>
      <c r="I26" s="16">
        <v>4</v>
      </c>
      <c r="J26" s="19" t="s">
        <v>140</v>
      </c>
      <c r="K26" s="17" t="s">
        <v>39</v>
      </c>
      <c r="L26" s="20" t="s">
        <v>79</v>
      </c>
      <c r="M26" s="17" t="s">
        <v>41</v>
      </c>
      <c r="N26" s="16" t="s">
        <v>26</v>
      </c>
    </row>
    <row r="27" ht="67.5" spans="1:15">
      <c r="A27" s="15">
        <v>23</v>
      </c>
      <c r="B27" s="15" t="s">
        <v>141</v>
      </c>
      <c r="C27" s="15" t="s">
        <v>34</v>
      </c>
      <c r="D27" s="15" t="s">
        <v>18</v>
      </c>
      <c r="E27" s="15" t="s">
        <v>74</v>
      </c>
      <c r="F27" s="22" t="s">
        <v>138</v>
      </c>
      <c r="G27" s="16" t="s">
        <v>142</v>
      </c>
      <c r="H27" s="16">
        <v>62</v>
      </c>
      <c r="I27" s="16">
        <v>62</v>
      </c>
      <c r="J27" s="19" t="s">
        <v>143</v>
      </c>
      <c r="K27" s="17" t="s">
        <v>39</v>
      </c>
      <c r="L27" s="20" t="s">
        <v>79</v>
      </c>
      <c r="M27" s="17" t="s">
        <v>41</v>
      </c>
      <c r="N27" s="16" t="s">
        <v>26</v>
      </c>
    </row>
    <row r="28" ht="67.5" spans="1:15">
      <c r="A28" s="15">
        <v>24</v>
      </c>
      <c r="B28" s="15" t="s">
        <v>144</v>
      </c>
      <c r="C28" s="15" t="s">
        <v>111</v>
      </c>
      <c r="D28" s="15" t="s">
        <v>18</v>
      </c>
      <c r="E28" s="15" t="s">
        <v>74</v>
      </c>
      <c r="F28" s="15" t="s">
        <v>20</v>
      </c>
      <c r="G28" s="16" t="s">
        <v>145</v>
      </c>
      <c r="H28" s="16">
        <v>0.48</v>
      </c>
      <c r="I28" s="16">
        <v>0.48</v>
      </c>
      <c r="J28" s="23" t="s">
        <v>146</v>
      </c>
      <c r="K28" s="23" t="s">
        <v>147</v>
      </c>
      <c r="L28" s="23" t="s">
        <v>24</v>
      </c>
      <c r="M28" s="23" t="s">
        <v>148</v>
      </c>
      <c r="N28" s="16" t="s">
        <v>26</v>
      </c>
    </row>
    <row r="29" ht="21" customHeight="1" spans="1:15">
      <c r="A29" s="24" t="s">
        <v>149</v>
      </c>
      <c r="B29" s="15"/>
      <c r="C29" s="15"/>
      <c r="D29" s="15"/>
      <c r="E29" s="15"/>
      <c r="F29" s="15"/>
      <c r="G29" s="15"/>
      <c r="H29" s="15">
        <f>SUM(H5:H28)</f>
        <v>21944</v>
      </c>
      <c r="I29" s="15">
        <f>SUM(I5:I28)</f>
        <v>21944</v>
      </c>
      <c r="J29" s="15"/>
      <c r="K29" s="15"/>
      <c r="L29" s="15"/>
      <c r="M29" s="15"/>
      <c r="N29" s="16"/>
    </row>
  </sheetData>
  <autoFilter xmlns:etc="http://www.wps.cn/officeDocument/2017/etCustomData" ref="A4:N29" etc:filterBottomFollowUsedRange="0">
    <extLst/>
  </autoFilter>
  <mergeCells count="13"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A1:N2"/>
  </mergeCells>
  <pageMargins left="0.236220472440945" right="0.236220472440945" top="0.551181102362205" bottom="0.354330708661417" header="0.31496062992126" footer="0.3149606299212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赵玄</cp:lastModifiedBy>
  <dcterms:created xsi:type="dcterms:W3CDTF">2023-05-12T11:15:00Z</dcterms:created>
  <cp:lastPrinted>2024-01-05T05:55:00Z</cp:lastPrinted>
  <dcterms:modified xsi:type="dcterms:W3CDTF">2025-12-31T03:25:53Z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E5F1F6EE7214451DB2FF808C4621D398_13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