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40" windowHeight="12615"/>
  </bookViews>
  <sheets>
    <sheet name="Sheet3 (2)" sheetId="4" r:id="rId1"/>
  </sheets>
  <calcPr calcId="124519"/>
</workbook>
</file>

<file path=xl/calcChain.xml><?xml version="1.0" encoding="utf-8"?>
<calcChain xmlns="http://schemas.openxmlformats.org/spreadsheetml/2006/main">
  <c r="K23" i="4"/>
  <c r="K22"/>
  <c r="D22"/>
  <c r="K21"/>
  <c r="D21"/>
  <c r="K20"/>
  <c r="K19"/>
  <c r="K18"/>
  <c r="K17"/>
  <c r="K16"/>
  <c r="K15"/>
  <c r="K14"/>
  <c r="K13"/>
  <c r="K12"/>
  <c r="D12"/>
  <c r="K11"/>
  <c r="D11"/>
  <c r="K10"/>
  <c r="K9"/>
  <c r="D9"/>
  <c r="K8"/>
  <c r="D8"/>
  <c r="K7"/>
  <c r="D7"/>
  <c r="K6"/>
  <c r="D6"/>
  <c r="K5"/>
  <c r="K4"/>
  <c r="D4"/>
</calcChain>
</file>

<file path=xl/sharedStrings.xml><?xml version="1.0" encoding="utf-8"?>
<sst xmlns="http://schemas.openxmlformats.org/spreadsheetml/2006/main" count="77" uniqueCount="34">
  <si>
    <r>
      <rPr>
        <b/>
        <sz val="16"/>
        <color theme="1"/>
        <rFont val="宋体"/>
        <charset val="134"/>
      </rPr>
      <t>2019年基本公共卫生第</t>
    </r>
    <r>
      <rPr>
        <b/>
        <u/>
        <sz val="16"/>
        <color theme="1"/>
        <rFont val="宋体"/>
        <charset val="134"/>
      </rPr>
      <t xml:space="preserve">   一  </t>
    </r>
    <r>
      <rPr>
        <b/>
        <sz val="16"/>
        <color theme="1"/>
        <rFont val="宋体"/>
        <charset val="134"/>
      </rPr>
      <t>季度</t>
    </r>
    <r>
      <rPr>
        <b/>
        <u/>
        <sz val="16"/>
        <color theme="1"/>
        <rFont val="宋体"/>
        <charset val="134"/>
      </rPr>
      <t xml:space="preserve"> 0-6岁儿童健康管理   </t>
    </r>
    <r>
      <rPr>
        <b/>
        <sz val="16"/>
        <color theme="1"/>
        <rFont val="宋体"/>
        <charset val="134"/>
      </rPr>
      <t>项目打分表</t>
    </r>
  </si>
  <si>
    <t>单位</t>
  </si>
  <si>
    <t>工作指标名称</t>
  </si>
  <si>
    <t>完成情况（%）</t>
  </si>
  <si>
    <t>得分</t>
  </si>
  <si>
    <t>完成情况</t>
  </si>
  <si>
    <t>合计</t>
  </si>
  <si>
    <t>荆山镇</t>
  </si>
  <si>
    <t>新生儿访视率</t>
  </si>
  <si>
    <t>儿童健康管理率</t>
  </si>
  <si>
    <t>榴城镇</t>
  </si>
  <si>
    <t>鲍集镇</t>
  </si>
  <si>
    <t>龙亢镇</t>
  </si>
  <si>
    <t>河溜镇</t>
  </si>
  <si>
    <t>常坟镇</t>
  </si>
  <si>
    <t>双桥集镇</t>
  </si>
  <si>
    <t>魏庄镇</t>
  </si>
  <si>
    <t>万福镇</t>
  </si>
  <si>
    <t>唐集镇</t>
  </si>
  <si>
    <t>淝南镇</t>
  </si>
  <si>
    <t>淝河乡</t>
  </si>
  <si>
    <t>褚集镇</t>
  </si>
  <si>
    <t>陈集镇</t>
  </si>
  <si>
    <t>古城镇</t>
  </si>
  <si>
    <t>徐圩乡</t>
  </si>
  <si>
    <t>兰桥乡</t>
  </si>
  <si>
    <t>白莲坡镇</t>
  </si>
  <si>
    <t>荆芡分院</t>
  </si>
  <si>
    <t>龙亢农场</t>
  </si>
  <si>
    <t>评分标准：1、得分=完成情况/90%*7分（满分7分）；2、得分=完成情况/23.75%*7分（满分7分）。</t>
  </si>
  <si>
    <t>项目负责人：</t>
  </si>
  <si>
    <t>业务指导单位（签章）：</t>
  </si>
  <si>
    <t>日期：    年  月  日</t>
  </si>
  <si>
    <t>附件9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</si>
</sst>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u/>
      <sz val="16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M9" sqref="M9"/>
    </sheetView>
  </sheetViews>
  <sheetFormatPr defaultColWidth="9" defaultRowHeight="13.5"/>
  <cols>
    <col min="1" max="1" width="16.25" customWidth="1"/>
    <col min="2" max="3" width="14" customWidth="1"/>
    <col min="4" max="4" width="7.875" customWidth="1"/>
    <col min="5" max="6" width="13.75" customWidth="1"/>
    <col min="7" max="7" width="7.625" customWidth="1"/>
    <col min="8" max="9" width="14.625" customWidth="1"/>
    <col min="10" max="10" width="6.875" customWidth="1"/>
    <col min="11" max="11" width="8.5" customWidth="1"/>
  </cols>
  <sheetData>
    <row r="1" spans="1:11">
      <c r="A1" s="7" t="s">
        <v>33</v>
      </c>
    </row>
    <row r="2" spans="1:11" ht="19.5" customHeight="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75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2</v>
      </c>
      <c r="F3" s="1" t="s">
        <v>3</v>
      </c>
      <c r="G3" s="1" t="s">
        <v>4</v>
      </c>
      <c r="H3" s="1" t="s">
        <v>2</v>
      </c>
      <c r="I3" s="1" t="s">
        <v>5</v>
      </c>
      <c r="J3" s="1" t="s">
        <v>4</v>
      </c>
      <c r="K3" s="1" t="s">
        <v>6</v>
      </c>
    </row>
    <row r="4" spans="1:11" ht="18.75" customHeight="1">
      <c r="A4" s="2" t="s">
        <v>7</v>
      </c>
      <c r="B4" s="1" t="s">
        <v>8</v>
      </c>
      <c r="C4" s="3">
        <v>71.36</v>
      </c>
      <c r="D4" s="3">
        <f>C4/90*7</f>
        <v>5.5502222222222199</v>
      </c>
      <c r="E4" s="1" t="s">
        <v>9</v>
      </c>
      <c r="F4" s="3">
        <v>27.906168549087798</v>
      </c>
      <c r="G4" s="3">
        <v>7</v>
      </c>
      <c r="H4" s="1"/>
      <c r="I4" s="1"/>
      <c r="J4" s="1"/>
      <c r="K4" s="3">
        <f t="shared" ref="K4:K23" si="0">D4+G4</f>
        <v>12.5502222222222</v>
      </c>
    </row>
    <row r="5" spans="1:11" ht="18.75" customHeight="1">
      <c r="A5" s="1" t="s">
        <v>10</v>
      </c>
      <c r="B5" s="1" t="s">
        <v>8</v>
      </c>
      <c r="C5" s="3">
        <v>96.345514950166105</v>
      </c>
      <c r="D5" s="3">
        <v>7</v>
      </c>
      <c r="E5" s="1" t="s">
        <v>9</v>
      </c>
      <c r="F5" s="3">
        <v>35.420778754710199</v>
      </c>
      <c r="G5" s="3">
        <v>7</v>
      </c>
      <c r="H5" s="1"/>
      <c r="I5" s="1"/>
      <c r="J5" s="1"/>
      <c r="K5" s="3">
        <f t="shared" si="0"/>
        <v>14</v>
      </c>
    </row>
    <row r="6" spans="1:11" ht="18.75" customHeight="1">
      <c r="A6" s="1" t="s">
        <v>11</v>
      </c>
      <c r="B6" s="1" t="s">
        <v>8</v>
      </c>
      <c r="C6" s="3">
        <v>89.16</v>
      </c>
      <c r="D6" s="3">
        <f>C6/90*7</f>
        <v>6.9346666666666703</v>
      </c>
      <c r="E6" s="1" t="s">
        <v>9</v>
      </c>
      <c r="F6" s="3">
        <v>25.689467969598301</v>
      </c>
      <c r="G6" s="3">
        <v>7</v>
      </c>
      <c r="H6" s="1"/>
      <c r="I6" s="1"/>
      <c r="J6" s="1"/>
      <c r="K6" s="3">
        <f t="shared" si="0"/>
        <v>13.934666666666701</v>
      </c>
    </row>
    <row r="7" spans="1:11" ht="18.75" customHeight="1">
      <c r="A7" s="2" t="s">
        <v>12</v>
      </c>
      <c r="B7" s="1" t="s">
        <v>8</v>
      </c>
      <c r="C7" s="3">
        <v>85.51</v>
      </c>
      <c r="D7" s="3">
        <f>C7/90*7</f>
        <v>6.6507777777777797</v>
      </c>
      <c r="E7" s="1" t="s">
        <v>9</v>
      </c>
      <c r="F7" s="3">
        <v>48.366650414432002</v>
      </c>
      <c r="G7" s="3">
        <v>7</v>
      </c>
      <c r="H7" s="1"/>
      <c r="I7" s="1"/>
      <c r="J7" s="1"/>
      <c r="K7" s="3">
        <f t="shared" si="0"/>
        <v>13.650777777777799</v>
      </c>
    </row>
    <row r="8" spans="1:11" ht="18.75" customHeight="1">
      <c r="A8" s="2" t="s">
        <v>13</v>
      </c>
      <c r="B8" s="1" t="s">
        <v>8</v>
      </c>
      <c r="C8" s="3">
        <v>84.81</v>
      </c>
      <c r="D8" s="3">
        <f>C8/90*7</f>
        <v>6.5963333333333303</v>
      </c>
      <c r="E8" s="1" t="s">
        <v>9</v>
      </c>
      <c r="F8" s="3">
        <v>31.3951362223441</v>
      </c>
      <c r="G8" s="3">
        <v>7</v>
      </c>
      <c r="H8" s="1"/>
      <c r="I8" s="1"/>
      <c r="J8" s="1"/>
      <c r="K8" s="3">
        <f t="shared" si="0"/>
        <v>13.5963333333333</v>
      </c>
    </row>
    <row r="9" spans="1:11" ht="18.75" customHeight="1">
      <c r="A9" s="2" t="s">
        <v>14</v>
      </c>
      <c r="B9" s="1" t="s">
        <v>8</v>
      </c>
      <c r="C9" s="3">
        <v>88.42</v>
      </c>
      <c r="D9" s="3">
        <f>C9/90*7</f>
        <v>6.8771111111111098</v>
      </c>
      <c r="E9" s="1" t="s">
        <v>9</v>
      </c>
      <c r="F9" s="3">
        <v>21.680564464400302</v>
      </c>
      <c r="G9" s="3">
        <v>6.39</v>
      </c>
      <c r="H9" s="1"/>
      <c r="I9" s="1"/>
      <c r="J9" s="1"/>
      <c r="K9" s="3">
        <f t="shared" si="0"/>
        <v>13.267111111111101</v>
      </c>
    </row>
    <row r="10" spans="1:11" ht="18.75" customHeight="1">
      <c r="A10" s="2" t="s">
        <v>15</v>
      </c>
      <c r="B10" s="1" t="s">
        <v>8</v>
      </c>
      <c r="C10" s="3">
        <v>97.98</v>
      </c>
      <c r="D10" s="3">
        <v>7</v>
      </c>
      <c r="E10" s="1" t="s">
        <v>9</v>
      </c>
      <c r="F10" s="3">
        <v>23.382777091058902</v>
      </c>
      <c r="G10" s="3">
        <v>6.89</v>
      </c>
      <c r="H10" s="1"/>
      <c r="I10" s="1"/>
      <c r="J10" s="1"/>
      <c r="K10" s="3">
        <f t="shared" si="0"/>
        <v>13.89</v>
      </c>
    </row>
    <row r="11" spans="1:11" ht="18.75" customHeight="1">
      <c r="A11" s="2" t="s">
        <v>16</v>
      </c>
      <c r="B11" s="1" t="s">
        <v>8</v>
      </c>
      <c r="C11" s="3">
        <v>61.9</v>
      </c>
      <c r="D11" s="3">
        <f>C11/90*7</f>
        <v>4.8144444444444403</v>
      </c>
      <c r="E11" s="1" t="s">
        <v>9</v>
      </c>
      <c r="F11" s="3">
        <v>52.181818181818201</v>
      </c>
      <c r="G11" s="3">
        <v>7</v>
      </c>
      <c r="H11" s="1"/>
      <c r="I11" s="1"/>
      <c r="J11" s="1"/>
      <c r="K11" s="3">
        <f t="shared" si="0"/>
        <v>11.814444444444399</v>
      </c>
    </row>
    <row r="12" spans="1:11" ht="18.75" customHeight="1">
      <c r="A12" s="4" t="s">
        <v>17</v>
      </c>
      <c r="B12" s="1" t="s">
        <v>8</v>
      </c>
      <c r="C12" s="3">
        <v>75.349999999999994</v>
      </c>
      <c r="D12" s="3">
        <f>C12/90*7</f>
        <v>5.8605555555555604</v>
      </c>
      <c r="E12" s="1" t="s">
        <v>9</v>
      </c>
      <c r="F12" s="3">
        <v>33.095768374164798</v>
      </c>
      <c r="G12" s="3">
        <v>7</v>
      </c>
      <c r="H12" s="1"/>
      <c r="I12" s="1"/>
      <c r="J12" s="1"/>
      <c r="K12" s="3">
        <f t="shared" si="0"/>
        <v>12.860555555555599</v>
      </c>
    </row>
    <row r="13" spans="1:11" ht="18.75" customHeight="1">
      <c r="A13" s="5" t="s">
        <v>18</v>
      </c>
      <c r="B13" s="1" t="s">
        <v>8</v>
      </c>
      <c r="C13" s="3">
        <v>98.6</v>
      </c>
      <c r="D13" s="3">
        <v>7</v>
      </c>
      <c r="E13" s="1" t="s">
        <v>9</v>
      </c>
      <c r="F13" s="3">
        <v>24.1</v>
      </c>
      <c r="G13" s="3">
        <v>7</v>
      </c>
      <c r="H13" s="1"/>
      <c r="I13" s="1"/>
      <c r="J13" s="1"/>
      <c r="K13" s="3">
        <f t="shared" si="0"/>
        <v>14</v>
      </c>
    </row>
    <row r="14" spans="1:11" ht="18.75" customHeight="1">
      <c r="A14" s="5" t="s">
        <v>19</v>
      </c>
      <c r="B14" s="1" t="s">
        <v>8</v>
      </c>
      <c r="C14" s="3">
        <v>97.029702970296995</v>
      </c>
      <c r="D14" s="3">
        <v>7</v>
      </c>
      <c r="E14" s="1" t="s">
        <v>9</v>
      </c>
      <c r="F14" s="3">
        <v>24.752720079129599</v>
      </c>
      <c r="G14" s="3">
        <v>7</v>
      </c>
      <c r="H14" s="1"/>
      <c r="I14" s="1"/>
      <c r="J14" s="1"/>
      <c r="K14" s="3">
        <f t="shared" si="0"/>
        <v>14</v>
      </c>
    </row>
    <row r="15" spans="1:11" ht="18.75" customHeight="1">
      <c r="A15" s="5" t="s">
        <v>20</v>
      </c>
      <c r="B15" s="1" t="s">
        <v>8</v>
      </c>
      <c r="C15" s="3">
        <v>93.24</v>
      </c>
      <c r="D15" s="3">
        <v>7</v>
      </c>
      <c r="E15" s="1" t="s">
        <v>9</v>
      </c>
      <c r="F15" s="3">
        <v>27.739151282666</v>
      </c>
      <c r="G15" s="3">
        <v>7</v>
      </c>
      <c r="H15" s="1"/>
      <c r="I15" s="1"/>
      <c r="J15" s="1"/>
      <c r="K15" s="3">
        <f t="shared" si="0"/>
        <v>14</v>
      </c>
    </row>
    <row r="16" spans="1:11" ht="18.75" customHeight="1">
      <c r="A16" s="5" t="s">
        <v>21</v>
      </c>
      <c r="B16" s="1" t="s">
        <v>8</v>
      </c>
      <c r="C16" s="3">
        <v>96.36</v>
      </c>
      <c r="D16" s="3">
        <v>7</v>
      </c>
      <c r="E16" s="1" t="s">
        <v>9</v>
      </c>
      <c r="F16" s="3">
        <v>27.808649432229998</v>
      </c>
      <c r="G16" s="3">
        <v>7</v>
      </c>
      <c r="H16" s="1"/>
      <c r="I16" s="1"/>
      <c r="J16" s="1"/>
      <c r="K16" s="3">
        <f t="shared" si="0"/>
        <v>14</v>
      </c>
    </row>
    <row r="17" spans="1:11" ht="18.75" customHeight="1">
      <c r="A17" s="5" t="s">
        <v>22</v>
      </c>
      <c r="B17" s="1" t="s">
        <v>8</v>
      </c>
      <c r="C17" s="3">
        <v>91.14</v>
      </c>
      <c r="D17" s="3">
        <v>7</v>
      </c>
      <c r="E17" s="1" t="s">
        <v>9</v>
      </c>
      <c r="F17" s="3">
        <v>26.052753354928299</v>
      </c>
      <c r="G17" s="3">
        <v>7</v>
      </c>
      <c r="H17" s="1"/>
      <c r="I17" s="1"/>
      <c r="J17" s="1"/>
      <c r="K17" s="3">
        <f t="shared" si="0"/>
        <v>14</v>
      </c>
    </row>
    <row r="18" spans="1:11" ht="18.75" customHeight="1">
      <c r="A18" s="5" t="s">
        <v>23</v>
      </c>
      <c r="B18" s="1" t="s">
        <v>8</v>
      </c>
      <c r="C18" s="3">
        <v>98.2</v>
      </c>
      <c r="D18" s="3">
        <v>7</v>
      </c>
      <c r="E18" s="1" t="s">
        <v>9</v>
      </c>
      <c r="F18" s="3">
        <v>29.6503496503496</v>
      </c>
      <c r="G18" s="3">
        <v>7</v>
      </c>
      <c r="H18" s="1"/>
      <c r="I18" s="1"/>
      <c r="J18" s="1"/>
      <c r="K18" s="3">
        <f t="shared" si="0"/>
        <v>14</v>
      </c>
    </row>
    <row r="19" spans="1:11" ht="18.75" customHeight="1">
      <c r="A19" s="4" t="s">
        <v>24</v>
      </c>
      <c r="B19" s="1" t="s">
        <v>8</v>
      </c>
      <c r="C19" s="3">
        <v>95</v>
      </c>
      <c r="D19" s="3">
        <v>7</v>
      </c>
      <c r="E19" s="1" t="s">
        <v>9</v>
      </c>
      <c r="F19" s="3">
        <v>24.2546740778171</v>
      </c>
      <c r="G19" s="3">
        <v>7</v>
      </c>
      <c r="H19" s="1"/>
      <c r="I19" s="1"/>
      <c r="J19" s="1"/>
      <c r="K19" s="3">
        <f t="shared" si="0"/>
        <v>14</v>
      </c>
    </row>
    <row r="20" spans="1:11" ht="18.75" customHeight="1">
      <c r="A20" s="2" t="s">
        <v>25</v>
      </c>
      <c r="B20" s="1" t="s">
        <v>8</v>
      </c>
      <c r="C20" s="3">
        <v>95</v>
      </c>
      <c r="D20" s="3">
        <v>7</v>
      </c>
      <c r="E20" s="1" t="s">
        <v>9</v>
      </c>
      <c r="F20" s="3">
        <v>24.12</v>
      </c>
      <c r="G20" s="3">
        <v>7</v>
      </c>
      <c r="H20" s="1"/>
      <c r="I20" s="1"/>
      <c r="J20" s="1"/>
      <c r="K20" s="3">
        <f t="shared" si="0"/>
        <v>14</v>
      </c>
    </row>
    <row r="21" spans="1:11" ht="18.75" customHeight="1">
      <c r="A21" s="2" t="s">
        <v>26</v>
      </c>
      <c r="B21" s="1" t="s">
        <v>8</v>
      </c>
      <c r="C21" s="3">
        <v>85.57</v>
      </c>
      <c r="D21" s="3">
        <f>C21/90*7</f>
        <v>6.6554444444444396</v>
      </c>
      <c r="E21" s="1" t="s">
        <v>9</v>
      </c>
      <c r="F21" s="3">
        <v>18.943788757751602</v>
      </c>
      <c r="G21" s="3">
        <v>5.58</v>
      </c>
      <c r="H21" s="1"/>
      <c r="I21" s="1"/>
      <c r="J21" s="1"/>
      <c r="K21" s="3">
        <f t="shared" si="0"/>
        <v>12.235444444444401</v>
      </c>
    </row>
    <row r="22" spans="1:11" ht="18.75" customHeight="1">
      <c r="A22" s="2" t="s">
        <v>27</v>
      </c>
      <c r="B22" s="1" t="s">
        <v>8</v>
      </c>
      <c r="C22" s="3">
        <v>88.66</v>
      </c>
      <c r="D22" s="3">
        <f>C22/90*7</f>
        <v>6.8957777777777798</v>
      </c>
      <c r="E22" s="1" t="s">
        <v>9</v>
      </c>
      <c r="F22" s="3">
        <v>22.995169082125599</v>
      </c>
      <c r="G22" s="3">
        <v>6.78</v>
      </c>
      <c r="H22" s="1"/>
      <c r="I22" s="1"/>
      <c r="J22" s="1"/>
      <c r="K22" s="3">
        <f t="shared" si="0"/>
        <v>13.6757777777778</v>
      </c>
    </row>
    <row r="23" spans="1:11" ht="18.75" customHeight="1">
      <c r="A23" s="2" t="s">
        <v>28</v>
      </c>
      <c r="B23" s="1" t="s">
        <v>8</v>
      </c>
      <c r="C23" s="3">
        <v>100</v>
      </c>
      <c r="D23" s="3">
        <v>7</v>
      </c>
      <c r="E23" s="1" t="s">
        <v>9</v>
      </c>
      <c r="F23" s="3">
        <v>8.14</v>
      </c>
      <c r="G23" s="3">
        <v>2.4</v>
      </c>
      <c r="H23" s="1"/>
      <c r="I23" s="1"/>
      <c r="J23" s="1"/>
      <c r="K23" s="3">
        <f t="shared" si="0"/>
        <v>9.4</v>
      </c>
    </row>
    <row r="24" spans="1:11" ht="29.25" customHeight="1">
      <c r="A24" s="10" t="s">
        <v>29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6" spans="1:11">
      <c r="A26" s="6" t="s">
        <v>30</v>
      </c>
      <c r="E26" s="11" t="s">
        <v>31</v>
      </c>
      <c r="F26" s="11"/>
      <c r="G26" s="11"/>
      <c r="I26" s="11" t="s">
        <v>32</v>
      </c>
      <c r="J26" s="11"/>
      <c r="K26" s="11"/>
    </row>
  </sheetData>
  <mergeCells count="4">
    <mergeCell ref="A2:K2"/>
    <mergeCell ref="A24:K24"/>
    <mergeCell ref="E26:G26"/>
    <mergeCell ref="I26:K26"/>
  </mergeCells>
  <phoneticPr fontId="5" type="noConversion"/>
  <pageMargins left="0.69930555555555596" right="0.69930555555555596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2019-06-18T06:49:47Z</cp:lastPrinted>
  <dcterms:created xsi:type="dcterms:W3CDTF">2018-05-03T02:50:00Z</dcterms:created>
  <dcterms:modified xsi:type="dcterms:W3CDTF">2019-06-18T06:50:00Z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