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66A6C9DB-9534-4AF9-943A-6E4AD3D7CEDA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5" i="1" l="1"/>
  <c r="H5" i="1"/>
  <c r="E20" i="1" l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D5" i="1"/>
  <c r="E5" i="1" s="1"/>
</calcChain>
</file>

<file path=xl/sharedStrings.xml><?xml version="1.0" encoding="utf-8"?>
<sst xmlns="http://schemas.openxmlformats.org/spreadsheetml/2006/main" count="30" uniqueCount="30">
  <si>
    <t>填报时间：</t>
  </si>
  <si>
    <t>填报单位：</t>
  </si>
  <si>
    <t>填报人：</t>
  </si>
  <si>
    <t>序号</t>
  </si>
  <si>
    <t>单位</t>
  </si>
  <si>
    <t>任务指标</t>
  </si>
  <si>
    <r>
      <rPr>
        <b/>
        <sz val="11"/>
        <color theme="1"/>
        <rFont val="仿宋_GB2312"/>
        <family val="3"/>
        <charset val="134"/>
      </rPr>
      <t xml:space="preserve">  </t>
    </r>
    <r>
      <rPr>
        <b/>
        <sz val="12"/>
        <color theme="1"/>
        <rFont val="仿宋_GB2312"/>
        <family val="3"/>
        <charset val="134"/>
      </rPr>
      <t>贫困户注册数（户数）</t>
    </r>
    <r>
      <rPr>
        <b/>
        <sz val="11"/>
        <color theme="1"/>
        <rFont val="仿宋_GB2312"/>
        <family val="3"/>
        <charset val="134"/>
      </rPr>
      <t xml:space="preserve">  </t>
    </r>
  </si>
  <si>
    <t>爱心人士注册数（人数）</t>
  </si>
  <si>
    <t>爱心人士总数与贫困户注册总数比例</t>
  </si>
  <si>
    <r>
      <rPr>
        <b/>
        <sz val="11"/>
        <color theme="1"/>
        <rFont val="仿宋_GB2312"/>
        <family val="3"/>
        <charset val="134"/>
      </rPr>
      <t xml:space="preserve"> 需求发布数</t>
    </r>
    <r>
      <rPr>
        <sz val="10"/>
        <color theme="1"/>
        <rFont val="仿宋_GB2312"/>
        <family val="3"/>
        <charset val="134"/>
      </rPr>
      <t>（不能只发布需求数，要注意对接成功率）</t>
    </r>
  </si>
  <si>
    <t>对接成功数</t>
  </si>
  <si>
    <t>万福镇</t>
  </si>
  <si>
    <t>陈安村</t>
  </si>
  <si>
    <t>关圩村</t>
  </si>
  <si>
    <t>河南村</t>
  </si>
  <si>
    <t>后集村</t>
  </si>
  <si>
    <t>回民新村</t>
  </si>
  <si>
    <t>刘楼村</t>
  </si>
  <si>
    <t>刘圩村</t>
  </si>
  <si>
    <t>万福村</t>
  </si>
  <si>
    <t>余夏村</t>
  </si>
  <si>
    <t>张刘村</t>
  </si>
  <si>
    <t>找母村</t>
  </si>
  <si>
    <t>镇东村</t>
  </si>
  <si>
    <t>镇南村</t>
  </si>
  <si>
    <t>镇西村</t>
  </si>
  <si>
    <t>砖桥村</t>
  </si>
  <si>
    <t>2019年9.28日“社会扶贫网”完成情况统计表</t>
    <phoneticPr fontId="9" type="noConversion"/>
  </si>
  <si>
    <t>9月新增发布数</t>
    <phoneticPr fontId="9" type="noConversion"/>
  </si>
  <si>
    <t>9月对接成功数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</si>
</sst>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sz val="20"/>
      <color theme="1"/>
      <name val="黑体"/>
      <family val="3"/>
      <charset val="134"/>
    </font>
    <font>
      <sz val="11"/>
      <color theme="1"/>
      <name val="仿宋_GB2312"/>
      <family val="3"/>
      <charset val="134"/>
    </font>
    <font>
      <b/>
      <sz val="11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10" fontId="2" fillId="0" borderId="1" xfId="0" applyNumberFormat="1" applyFont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H4" sqref="H4"/>
    </sheetView>
  </sheetViews>
  <sheetFormatPr defaultColWidth="9" defaultRowHeight="13.5" x14ac:dyDescent="0.15"/>
  <cols>
    <col min="2" max="2" width="21.625" customWidth="1"/>
    <col min="3" max="3" width="19.875" customWidth="1"/>
    <col min="4" max="4" width="18.375" customWidth="1"/>
    <col min="5" max="5" width="26.125" customWidth="1"/>
    <col min="6" max="6" width="26.875" customWidth="1"/>
    <col min="7" max="7" width="10.875" customWidth="1"/>
  </cols>
  <sheetData>
    <row r="1" spans="1:11" ht="36" customHeight="1" x14ac:dyDescent="0.15">
      <c r="A1" s="10" t="s">
        <v>27</v>
      </c>
      <c r="B1" s="10"/>
      <c r="C1" s="10"/>
      <c r="D1" s="10"/>
      <c r="E1" s="10"/>
      <c r="F1" s="10"/>
      <c r="G1" s="10"/>
      <c r="H1" s="10"/>
      <c r="I1" s="10"/>
      <c r="J1" s="11"/>
      <c r="K1" s="11"/>
    </row>
    <row r="2" spans="1:11" ht="17.100000000000001" customHeight="1" x14ac:dyDescent="0.15">
      <c r="A2" s="12" t="s">
        <v>0</v>
      </c>
      <c r="B2" s="12"/>
      <c r="C2" s="1"/>
      <c r="D2" s="1" t="s">
        <v>1</v>
      </c>
      <c r="E2" s="1"/>
      <c r="F2" s="1" t="s">
        <v>2</v>
      </c>
      <c r="G2" s="1"/>
      <c r="H2" s="1"/>
      <c r="I2" s="1"/>
    </row>
    <row r="3" spans="1:11" ht="15" customHeight="1" x14ac:dyDescent="0.15">
      <c r="A3" s="16" t="s">
        <v>3</v>
      </c>
      <c r="B3" s="18" t="s">
        <v>4</v>
      </c>
      <c r="C3" s="13" t="s">
        <v>5</v>
      </c>
      <c r="D3" s="14"/>
      <c r="E3" s="14"/>
      <c r="F3" s="14"/>
      <c r="G3" s="14"/>
      <c r="H3" s="14"/>
      <c r="I3" s="15"/>
    </row>
    <row r="4" spans="1:11" ht="45" customHeight="1" x14ac:dyDescent="0.15">
      <c r="A4" s="17"/>
      <c r="B4" s="19"/>
      <c r="C4" s="2" t="s">
        <v>6</v>
      </c>
      <c r="D4" s="2" t="s">
        <v>7</v>
      </c>
      <c r="E4" s="2" t="s">
        <v>8</v>
      </c>
      <c r="F4" s="2" t="s">
        <v>9</v>
      </c>
      <c r="G4" s="3" t="s">
        <v>10</v>
      </c>
      <c r="H4" s="2" t="s">
        <v>28</v>
      </c>
      <c r="I4" s="2" t="s">
        <v>29</v>
      </c>
    </row>
    <row r="5" spans="1:11" ht="18" customHeight="1" x14ac:dyDescent="0.15">
      <c r="A5" s="4">
        <v>1</v>
      </c>
      <c r="B5" s="5" t="s">
        <v>11</v>
      </c>
      <c r="C5" s="6">
        <v>1178</v>
      </c>
      <c r="D5" s="6">
        <f>D6+D7+D8+D9+D10+D11+D12+D13+D14+D15+D16+D17+D18+D19+D20</f>
        <v>3705</v>
      </c>
      <c r="E5" s="7">
        <f>D5/C5</f>
        <v>3.1451612903225805</v>
      </c>
      <c r="F5" s="6">
        <v>428</v>
      </c>
      <c r="G5" s="8">
        <v>426</v>
      </c>
      <c r="H5" s="4">
        <f>H6+H7+H8+H9+H10+H11+H12+H13+H14+H15+H16+H17+H18+H19+H20</f>
        <v>44</v>
      </c>
      <c r="I5" s="4">
        <f>I6+I7+I8+I9+I10+I11+I12+I13+I14+I15+I16+I17+I18+I19+I20</f>
        <v>43</v>
      </c>
    </row>
    <row r="6" spans="1:11" ht="18" customHeight="1" x14ac:dyDescent="0.15">
      <c r="A6" s="4">
        <v>2</v>
      </c>
      <c r="B6" s="5" t="s">
        <v>12</v>
      </c>
      <c r="C6" s="6">
        <v>77</v>
      </c>
      <c r="D6" s="6">
        <v>233</v>
      </c>
      <c r="E6" s="7">
        <f>D6/C6</f>
        <v>3.0259740259740258</v>
      </c>
      <c r="F6" s="6">
        <v>31</v>
      </c>
      <c r="G6" s="6">
        <v>31</v>
      </c>
      <c r="H6" s="9"/>
      <c r="I6" s="4"/>
    </row>
    <row r="7" spans="1:11" ht="18" customHeight="1" x14ac:dyDescent="0.15">
      <c r="A7" s="4">
        <v>3</v>
      </c>
      <c r="B7" s="5" t="s">
        <v>13</v>
      </c>
      <c r="C7" s="6">
        <v>87</v>
      </c>
      <c r="D7" s="6">
        <v>258</v>
      </c>
      <c r="E7" s="7">
        <f t="shared" ref="E7:E20" si="0">D7/C7</f>
        <v>2.9655172413793105</v>
      </c>
      <c r="F7" s="6">
        <v>34</v>
      </c>
      <c r="G7" s="6">
        <v>34</v>
      </c>
      <c r="H7" s="9"/>
      <c r="I7" s="4"/>
    </row>
    <row r="8" spans="1:11" ht="18" customHeight="1" x14ac:dyDescent="0.15">
      <c r="A8" s="4">
        <v>4</v>
      </c>
      <c r="B8" s="5" t="s">
        <v>14</v>
      </c>
      <c r="C8" s="6">
        <v>67</v>
      </c>
      <c r="D8" s="6">
        <v>246</v>
      </c>
      <c r="E8" s="7">
        <f t="shared" si="0"/>
        <v>3.6716417910447761</v>
      </c>
      <c r="F8" s="6">
        <v>35</v>
      </c>
      <c r="G8" s="6">
        <v>34</v>
      </c>
      <c r="H8" s="9"/>
      <c r="I8" s="4"/>
    </row>
    <row r="9" spans="1:11" ht="18" customHeight="1" x14ac:dyDescent="0.15">
      <c r="A9" s="4">
        <v>5</v>
      </c>
      <c r="B9" s="5" t="s">
        <v>15</v>
      </c>
      <c r="C9" s="6">
        <v>59</v>
      </c>
      <c r="D9" s="6">
        <v>211</v>
      </c>
      <c r="E9" s="7">
        <f t="shared" si="0"/>
        <v>3.5762711864406778</v>
      </c>
      <c r="F9" s="6">
        <v>22</v>
      </c>
      <c r="G9" s="6">
        <v>22</v>
      </c>
      <c r="H9" s="9"/>
      <c r="I9" s="4"/>
    </row>
    <row r="10" spans="1:11" ht="18" customHeight="1" x14ac:dyDescent="0.15">
      <c r="A10" s="4">
        <v>6</v>
      </c>
      <c r="B10" s="5" t="s">
        <v>16</v>
      </c>
      <c r="C10" s="6">
        <v>98</v>
      </c>
      <c r="D10" s="6">
        <v>296</v>
      </c>
      <c r="E10" s="7">
        <f t="shared" si="0"/>
        <v>3.0204081632653059</v>
      </c>
      <c r="F10" s="6">
        <v>26</v>
      </c>
      <c r="G10" s="6">
        <v>26</v>
      </c>
      <c r="H10" s="9"/>
      <c r="I10" s="4"/>
    </row>
    <row r="11" spans="1:11" ht="18" customHeight="1" x14ac:dyDescent="0.15">
      <c r="A11" s="4">
        <v>7</v>
      </c>
      <c r="B11" s="5" t="s">
        <v>17</v>
      </c>
      <c r="C11" s="6">
        <v>43</v>
      </c>
      <c r="D11" s="6">
        <v>128</v>
      </c>
      <c r="E11" s="7">
        <f t="shared" si="0"/>
        <v>2.9767441860465116</v>
      </c>
      <c r="F11" s="6">
        <v>25</v>
      </c>
      <c r="G11" s="6">
        <v>25</v>
      </c>
      <c r="H11" s="9">
        <v>11</v>
      </c>
      <c r="I11" s="4">
        <v>11</v>
      </c>
    </row>
    <row r="12" spans="1:11" ht="18" customHeight="1" x14ac:dyDescent="0.15">
      <c r="A12" s="4">
        <v>8</v>
      </c>
      <c r="B12" s="5" t="s">
        <v>18</v>
      </c>
      <c r="C12" s="6">
        <v>42</v>
      </c>
      <c r="D12" s="6">
        <v>153</v>
      </c>
      <c r="E12" s="7">
        <f t="shared" si="0"/>
        <v>3.6428571428571428</v>
      </c>
      <c r="F12" s="6">
        <v>25</v>
      </c>
      <c r="G12" s="6">
        <v>25</v>
      </c>
      <c r="H12" s="9">
        <v>10</v>
      </c>
      <c r="I12" s="4">
        <v>10</v>
      </c>
    </row>
    <row r="13" spans="1:11" ht="18" customHeight="1" x14ac:dyDescent="0.15">
      <c r="A13" s="4">
        <v>9</v>
      </c>
      <c r="B13" s="5" t="s">
        <v>19</v>
      </c>
      <c r="C13" s="6">
        <v>86</v>
      </c>
      <c r="D13" s="6">
        <v>284</v>
      </c>
      <c r="E13" s="7">
        <f t="shared" si="0"/>
        <v>3.3023255813953489</v>
      </c>
      <c r="F13" s="6">
        <v>31</v>
      </c>
      <c r="G13" s="6">
        <v>31</v>
      </c>
      <c r="H13" s="9">
        <v>19</v>
      </c>
      <c r="I13" s="4">
        <v>19</v>
      </c>
    </row>
    <row r="14" spans="1:11" ht="18" customHeight="1" x14ac:dyDescent="0.15">
      <c r="A14" s="4">
        <v>10</v>
      </c>
      <c r="B14" s="5" t="s">
        <v>20</v>
      </c>
      <c r="C14" s="6">
        <v>79</v>
      </c>
      <c r="D14" s="6">
        <v>220</v>
      </c>
      <c r="E14" s="7">
        <f t="shared" si="0"/>
        <v>2.7848101265822787</v>
      </c>
      <c r="F14" s="6">
        <v>27</v>
      </c>
      <c r="G14" s="6">
        <v>27</v>
      </c>
      <c r="H14" s="9">
        <v>1</v>
      </c>
      <c r="I14" s="4">
        <v>0</v>
      </c>
    </row>
    <row r="15" spans="1:11" ht="18" customHeight="1" x14ac:dyDescent="0.15">
      <c r="A15" s="4">
        <v>11</v>
      </c>
      <c r="B15" s="5" t="s">
        <v>21</v>
      </c>
      <c r="C15" s="6">
        <v>146</v>
      </c>
      <c r="D15" s="6">
        <v>419</v>
      </c>
      <c r="E15" s="7">
        <f t="shared" si="0"/>
        <v>2.8698630136986303</v>
      </c>
      <c r="F15" s="6">
        <v>29</v>
      </c>
      <c r="G15" s="6">
        <v>29</v>
      </c>
      <c r="H15" s="9"/>
      <c r="I15" s="4"/>
    </row>
    <row r="16" spans="1:11" ht="18" customHeight="1" x14ac:dyDescent="0.15">
      <c r="A16" s="4">
        <v>12</v>
      </c>
      <c r="B16" s="5" t="s">
        <v>22</v>
      </c>
      <c r="C16" s="6">
        <v>69</v>
      </c>
      <c r="D16" s="6">
        <v>236</v>
      </c>
      <c r="E16" s="7">
        <f t="shared" si="0"/>
        <v>3.4202898550724639</v>
      </c>
      <c r="F16" s="6">
        <v>32</v>
      </c>
      <c r="G16" s="6">
        <v>32</v>
      </c>
      <c r="H16" s="9"/>
      <c r="I16" s="4"/>
    </row>
    <row r="17" spans="1:9" ht="18" customHeight="1" x14ac:dyDescent="0.15">
      <c r="A17" s="4">
        <v>13</v>
      </c>
      <c r="B17" s="5" t="s">
        <v>23</v>
      </c>
      <c r="C17" s="6">
        <v>73</v>
      </c>
      <c r="D17" s="6">
        <v>227</v>
      </c>
      <c r="E17" s="7">
        <f t="shared" si="0"/>
        <v>3.1095890410958904</v>
      </c>
      <c r="F17" s="6">
        <v>28</v>
      </c>
      <c r="G17" s="6">
        <v>27</v>
      </c>
      <c r="H17" s="9">
        <v>1</v>
      </c>
      <c r="I17" s="4">
        <v>1</v>
      </c>
    </row>
    <row r="18" spans="1:9" ht="18" customHeight="1" x14ac:dyDescent="0.15">
      <c r="A18" s="4">
        <v>14</v>
      </c>
      <c r="B18" s="5" t="s">
        <v>24</v>
      </c>
      <c r="C18" s="6">
        <v>82</v>
      </c>
      <c r="D18" s="6">
        <v>285</v>
      </c>
      <c r="E18" s="7">
        <f t="shared" si="0"/>
        <v>3.475609756097561</v>
      </c>
      <c r="F18" s="6">
        <v>31</v>
      </c>
      <c r="G18" s="6">
        <v>31</v>
      </c>
      <c r="H18" s="9"/>
      <c r="I18" s="4"/>
    </row>
    <row r="19" spans="1:9" ht="18" customHeight="1" x14ac:dyDescent="0.15">
      <c r="A19" s="4">
        <v>15</v>
      </c>
      <c r="B19" s="5" t="s">
        <v>25</v>
      </c>
      <c r="C19" s="6">
        <v>82</v>
      </c>
      <c r="D19" s="6">
        <v>233</v>
      </c>
      <c r="E19" s="7">
        <f t="shared" si="0"/>
        <v>2.8414634146341462</v>
      </c>
      <c r="F19" s="6">
        <v>27</v>
      </c>
      <c r="G19" s="6">
        <v>27</v>
      </c>
      <c r="H19" s="9">
        <v>1</v>
      </c>
      <c r="I19" s="9">
        <v>1</v>
      </c>
    </row>
    <row r="20" spans="1:9" ht="18" customHeight="1" x14ac:dyDescent="0.15">
      <c r="A20" s="4">
        <v>16</v>
      </c>
      <c r="B20" s="5" t="s">
        <v>26</v>
      </c>
      <c r="C20" s="6">
        <v>88</v>
      </c>
      <c r="D20" s="6">
        <v>276</v>
      </c>
      <c r="E20" s="7">
        <f t="shared" si="0"/>
        <v>3.1363636363636362</v>
      </c>
      <c r="F20" s="6">
        <v>25</v>
      </c>
      <c r="G20" s="6">
        <v>25</v>
      </c>
      <c r="H20" s="9">
        <v>1</v>
      </c>
      <c r="I20" s="9">
        <v>1</v>
      </c>
    </row>
  </sheetData>
  <mergeCells count="6">
    <mergeCell ref="A1:I1"/>
    <mergeCell ref="J1:K1"/>
    <mergeCell ref="A2:B2"/>
    <mergeCell ref="C3:I3"/>
    <mergeCell ref="A3:A4"/>
    <mergeCell ref="B3:B4"/>
  </mergeCells>
  <phoneticPr fontId="9" type="noConversion"/>
  <pageMargins left="0.75" right="0.75" top="1" bottom="1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gyb1</cp:lastModifiedBy>
  <dcterms:created xsi:type="dcterms:W3CDTF">2019-01-04T05:43:00Z</dcterms:created>
  <dcterms:modified xsi:type="dcterms:W3CDTF">2019-09-28T07:49:31Z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  <property fmtid="{D5CDD505-2E9C-101B-9397-08002B2CF9AE}" pid="3" name="KSORubyTemplateID" linkTarget="0">
    <vt:lpwstr>11</vt:lpwstr>
  </property>
</Properties>
</file>