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<sst xmlns="http://schemas.openxmlformats.org/spreadsheetml/2006/main" count="28" uniqueCount="28">
  <si>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2019年12月份“社会扶贫网”完成情况统计表</t>
  </si>
  <si>
    <t>填报时间：</t>
  </si>
  <si>
    <t>填报单位：</t>
  </si>
  <si>
    <t>填报人：</t>
  </si>
  <si>
    <t>序号</t>
  </si>
  <si>
    <t>单位</t>
  </si>
  <si>
    <t>任务指标</t>
  </si>
  <si>
    <r>
      <rPr>
        <b/>
        <sz val="11"/>
        <color theme="1"/>
        <rFont val="仿宋_GB2312"/>
        <charset val="134"/>
      </rPr>
      <t xml:space="preserve">  </t>
    </r>
    <r>
      <rPr>
        <b/>
        <sz val="12"/>
        <color theme="1"/>
        <rFont val="仿宋_GB2312"/>
        <charset val="134"/>
      </rPr>
      <t>贫困户注册数（户数）</t>
    </r>
    <r>
      <rPr>
        <b/>
        <sz val="11"/>
        <color theme="1"/>
        <rFont val="仿宋_GB2312"/>
        <charset val="134"/>
      </rPr>
      <t xml:space="preserve">  </t>
    </r>
  </si>
  <si>
    <t>爱心人士注册数（人数）</t>
  </si>
  <si>
    <t>爱心人士总数与贫困户注册总数比例</t>
  </si>
  <si>
    <t xml:space="preserve"> 需求发布数</t>
  </si>
  <si>
    <t>对接成功数</t>
  </si>
  <si>
    <t>万福镇</t>
  </si>
  <si>
    <t>陈安村</t>
  </si>
  <si>
    <t>关圩村</t>
  </si>
  <si>
    <t>河南村</t>
  </si>
  <si>
    <t>后集村</t>
  </si>
  <si>
    <t>回民新村</t>
  </si>
  <si>
    <t>刘楼村</t>
  </si>
  <si>
    <t>刘圩村</t>
  </si>
  <si>
    <t>万福村</t>
  </si>
  <si>
    <t>余夏村</t>
  </si>
  <si>
    <t>张刘村</t>
  </si>
  <si>
    <t>找母村</t>
  </si>
  <si>
    <t>镇东村</t>
  </si>
  <si>
    <t>镇南村</t>
  </si>
  <si>
    <t>镇西村</t>
  </si>
  <si>
    <t>砖桥村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</si>
</sst>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0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I14" sqref="I14"/>
    </sheetView>
  </sheetViews>
  <sheetFormatPr defaultColWidth="9" defaultRowHeight="13.5"/>
  <cols>
    <col min="2" max="2" width="21.6333333333333" customWidth="1"/>
    <col min="3" max="3" width="19.8833333333333" customWidth="1"/>
    <col min="4" max="4" width="18.3833333333333" customWidth="1"/>
    <col min="5" max="5" width="26.1333333333333" customWidth="1"/>
    <col min="6" max="6" width="26.8833333333333" customWidth="1"/>
    <col min="7" max="7" width="10.8833333333333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2"/>
      <c r="I1" s="2"/>
    </row>
    <row r="2" ht="17.1" customHeight="1" spans="1:7">
      <c r="A2" s="3" t="s">
        <v>1</v>
      </c>
      <c r="B2" s="3"/>
      <c r="C2" s="4"/>
      <c r="D2" s="4" t="s">
        <v>2</v>
      </c>
      <c r="E2" s="4"/>
      <c r="F2" s="4" t="s">
        <v>3</v>
      </c>
      <c r="G2" s="4"/>
    </row>
    <row r="3" ht="15" customHeight="1" spans="1:7">
      <c r="A3" s="5" t="s">
        <v>4</v>
      </c>
      <c r="B3" s="6" t="s">
        <v>5</v>
      </c>
      <c r="C3" s="6" t="s">
        <v>6</v>
      </c>
      <c r="D3" s="6"/>
      <c r="E3" s="6"/>
      <c r="F3" s="6"/>
      <c r="G3" s="6"/>
    </row>
    <row r="4" ht="45" customHeight="1" spans="1:7">
      <c r="A4" s="7"/>
      <c r="B4" s="8"/>
      <c r="C4" s="9" t="s">
        <v>7</v>
      </c>
      <c r="D4" s="9" t="s">
        <v>8</v>
      </c>
      <c r="E4" s="9" t="s">
        <v>9</v>
      </c>
      <c r="F4" s="9" t="s">
        <v>10</v>
      </c>
      <c r="G4" s="10" t="s">
        <v>11</v>
      </c>
    </row>
    <row r="5" ht="18" customHeight="1" spans="1:7">
      <c r="A5" s="11">
        <v>1</v>
      </c>
      <c r="B5" s="12" t="s">
        <v>12</v>
      </c>
      <c r="C5" s="13">
        <v>1178</v>
      </c>
      <c r="D5" s="13">
        <f>D6+D7+D8+D9+D10+D11+D12+D13+D14+D15+D16+D17+D18+D19+D20</f>
        <v>3705</v>
      </c>
      <c r="E5" s="14">
        <f>D5/C5</f>
        <v>3.14516129032258</v>
      </c>
      <c r="F5" s="13">
        <v>658</v>
      </c>
      <c r="G5" s="15">
        <v>654</v>
      </c>
    </row>
    <row r="6" ht="18" customHeight="1" spans="1:7">
      <c r="A6" s="11">
        <v>2</v>
      </c>
      <c r="B6" s="12" t="s">
        <v>13</v>
      </c>
      <c r="C6" s="13">
        <v>77</v>
      </c>
      <c r="D6" s="13">
        <v>233</v>
      </c>
      <c r="E6" s="14">
        <f>D6/C6</f>
        <v>3.02597402597403</v>
      </c>
      <c r="F6" s="13">
        <v>41</v>
      </c>
      <c r="G6" s="13">
        <v>41</v>
      </c>
    </row>
    <row r="7" ht="18" customHeight="1" spans="1:7">
      <c r="A7" s="11">
        <v>3</v>
      </c>
      <c r="B7" s="12" t="s">
        <v>14</v>
      </c>
      <c r="C7" s="13">
        <v>87</v>
      </c>
      <c r="D7" s="13">
        <v>258</v>
      </c>
      <c r="E7" s="14">
        <f t="shared" ref="E7:E20" si="0">D7/C7</f>
        <v>2.96551724137931</v>
      </c>
      <c r="F7" s="16">
        <v>68</v>
      </c>
      <c r="G7" s="16">
        <v>67</v>
      </c>
    </row>
    <row r="8" ht="18" customHeight="1" spans="1:7">
      <c r="A8" s="11">
        <v>4</v>
      </c>
      <c r="B8" s="12" t="s">
        <v>15</v>
      </c>
      <c r="C8" s="13">
        <v>67</v>
      </c>
      <c r="D8" s="13">
        <v>246</v>
      </c>
      <c r="E8" s="14">
        <f t="shared" si="0"/>
        <v>3.67164179104478</v>
      </c>
      <c r="F8" s="16">
        <v>35</v>
      </c>
      <c r="G8" s="16">
        <v>34</v>
      </c>
    </row>
    <row r="9" ht="18" customHeight="1" spans="1:7">
      <c r="A9" s="11">
        <v>5</v>
      </c>
      <c r="B9" s="12" t="s">
        <v>16</v>
      </c>
      <c r="C9" s="13">
        <v>59</v>
      </c>
      <c r="D9" s="13">
        <v>211</v>
      </c>
      <c r="E9" s="14">
        <f t="shared" si="0"/>
        <v>3.57627118644068</v>
      </c>
      <c r="F9" s="16">
        <v>43</v>
      </c>
      <c r="G9" s="16">
        <v>43</v>
      </c>
    </row>
    <row r="10" ht="18" customHeight="1" spans="1:7">
      <c r="A10" s="11">
        <v>6</v>
      </c>
      <c r="B10" s="12" t="s">
        <v>17</v>
      </c>
      <c r="C10" s="13">
        <v>98</v>
      </c>
      <c r="D10" s="13">
        <v>296</v>
      </c>
      <c r="E10" s="14">
        <f t="shared" si="0"/>
        <v>3.02040816326531</v>
      </c>
      <c r="F10" s="16">
        <v>37</v>
      </c>
      <c r="G10" s="16">
        <v>37</v>
      </c>
    </row>
    <row r="11" ht="18" customHeight="1" spans="1:7">
      <c r="A11" s="11">
        <v>7</v>
      </c>
      <c r="B11" s="12" t="s">
        <v>18</v>
      </c>
      <c r="C11" s="13">
        <v>43</v>
      </c>
      <c r="D11" s="13">
        <v>128</v>
      </c>
      <c r="E11" s="14">
        <f t="shared" si="0"/>
        <v>2.97674418604651</v>
      </c>
      <c r="F11" s="16">
        <v>38</v>
      </c>
      <c r="G11" s="16">
        <v>38</v>
      </c>
    </row>
    <row r="12" ht="18" customHeight="1" spans="1:7">
      <c r="A12" s="11">
        <v>8</v>
      </c>
      <c r="B12" s="12" t="s">
        <v>19</v>
      </c>
      <c r="C12" s="13">
        <v>42</v>
      </c>
      <c r="D12" s="13">
        <v>153</v>
      </c>
      <c r="E12" s="14">
        <f t="shared" si="0"/>
        <v>3.64285714285714</v>
      </c>
      <c r="F12" s="16">
        <v>35</v>
      </c>
      <c r="G12" s="16">
        <v>35</v>
      </c>
    </row>
    <row r="13" ht="18" customHeight="1" spans="1:7">
      <c r="A13" s="11">
        <v>9</v>
      </c>
      <c r="B13" s="12" t="s">
        <v>20</v>
      </c>
      <c r="C13" s="13">
        <v>86</v>
      </c>
      <c r="D13" s="13">
        <v>284</v>
      </c>
      <c r="E13" s="14">
        <f t="shared" si="0"/>
        <v>3.30232558139535</v>
      </c>
      <c r="F13" s="16">
        <v>60</v>
      </c>
      <c r="G13" s="16">
        <v>60</v>
      </c>
    </row>
    <row r="14" ht="18" customHeight="1" spans="1:7">
      <c r="A14" s="11">
        <v>10</v>
      </c>
      <c r="B14" s="12" t="s">
        <v>21</v>
      </c>
      <c r="C14" s="13">
        <v>79</v>
      </c>
      <c r="D14" s="13">
        <v>220</v>
      </c>
      <c r="E14" s="14">
        <f t="shared" si="0"/>
        <v>2.78481012658228</v>
      </c>
      <c r="F14" s="16">
        <v>50</v>
      </c>
      <c r="G14" s="16">
        <v>49</v>
      </c>
    </row>
    <row r="15" ht="18" customHeight="1" spans="1:7">
      <c r="A15" s="11">
        <v>11</v>
      </c>
      <c r="B15" s="12" t="s">
        <v>22</v>
      </c>
      <c r="C15" s="13">
        <v>146</v>
      </c>
      <c r="D15" s="13">
        <v>419</v>
      </c>
      <c r="E15" s="14">
        <f t="shared" si="0"/>
        <v>2.86986301369863</v>
      </c>
      <c r="F15" s="13">
        <v>49</v>
      </c>
      <c r="G15" s="13">
        <v>49</v>
      </c>
    </row>
    <row r="16" ht="18" customHeight="1" spans="1:7">
      <c r="A16" s="11">
        <v>12</v>
      </c>
      <c r="B16" s="12" t="s">
        <v>23</v>
      </c>
      <c r="C16" s="13">
        <v>69</v>
      </c>
      <c r="D16" s="13">
        <v>236</v>
      </c>
      <c r="E16" s="14">
        <f t="shared" si="0"/>
        <v>3.42028985507246</v>
      </c>
      <c r="F16" s="13">
        <v>42</v>
      </c>
      <c r="G16" s="13">
        <v>42</v>
      </c>
    </row>
    <row r="17" ht="18" customHeight="1" spans="1:7">
      <c r="A17" s="11">
        <v>13</v>
      </c>
      <c r="B17" s="12" t="s">
        <v>24</v>
      </c>
      <c r="C17" s="13">
        <v>73</v>
      </c>
      <c r="D17" s="13">
        <v>227</v>
      </c>
      <c r="E17" s="14">
        <f t="shared" si="0"/>
        <v>3.10958904109589</v>
      </c>
      <c r="F17" s="13">
        <v>38</v>
      </c>
      <c r="G17" s="13">
        <v>37</v>
      </c>
    </row>
    <row r="18" ht="18" customHeight="1" spans="1:7">
      <c r="A18" s="11">
        <v>14</v>
      </c>
      <c r="B18" s="12" t="s">
        <v>25</v>
      </c>
      <c r="C18" s="13">
        <v>82</v>
      </c>
      <c r="D18" s="13">
        <v>285</v>
      </c>
      <c r="E18" s="14">
        <f t="shared" si="0"/>
        <v>3.47560975609756</v>
      </c>
      <c r="F18" s="13">
        <v>35</v>
      </c>
      <c r="G18" s="13">
        <v>35</v>
      </c>
    </row>
    <row r="19" ht="18" customHeight="1" spans="1:7">
      <c r="A19" s="11">
        <v>15</v>
      </c>
      <c r="B19" s="12" t="s">
        <v>26</v>
      </c>
      <c r="C19" s="13">
        <v>82</v>
      </c>
      <c r="D19" s="13">
        <v>233</v>
      </c>
      <c r="E19" s="14">
        <f t="shared" si="0"/>
        <v>2.84146341463415</v>
      </c>
      <c r="F19" s="13">
        <v>39</v>
      </c>
      <c r="G19" s="13">
        <v>39</v>
      </c>
    </row>
    <row r="20" ht="18" customHeight="1" spans="1:7">
      <c r="A20" s="11">
        <v>16</v>
      </c>
      <c r="B20" s="12" t="s">
        <v>27</v>
      </c>
      <c r="C20" s="13">
        <v>88</v>
      </c>
      <c r="D20" s="13">
        <v>276</v>
      </c>
      <c r="E20" s="14">
        <f t="shared" si="0"/>
        <v>3.13636363636364</v>
      </c>
      <c r="F20" s="13">
        <v>48</v>
      </c>
      <c r="G20" s="13">
        <v>48</v>
      </c>
    </row>
  </sheetData>
  <mergeCells count="6">
    <mergeCell ref="A1:G1"/>
    <mergeCell ref="H1:I1"/>
    <mergeCell ref="A2:B2"/>
    <mergeCell ref="C3:G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2019-01-04T05:43:00Z</dcterms:created>
  <dcterms:modified xsi:type="dcterms:W3CDTF">2020-01-07T07:17:51Z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